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TALJ7X6CG2_PenttiHölttä\Data\JUTUT\arkeikum\2801004loppuraportti\Painoon\Hölttä et al. II\"/>
    </mc:Choice>
  </mc:AlternateContent>
  <xr:revisionPtr revIDLastSave="0" documentId="13_ncr:1_{B8020BC8-FCB2-48FF-9268-99888F369573}" xr6:coauthVersionLast="47" xr6:coauthVersionMax="47" xr10:uidLastSave="{00000000-0000-0000-0000-000000000000}"/>
  <bookViews>
    <workbookView xWindow="32280" yWindow="360" windowWidth="21600" windowHeight="15150" activeTab="2" xr2:uid="{00000000-000D-0000-FFFF-FFFF00000000}"/>
  </bookViews>
  <sheets>
    <sheet name="Chart1" sheetId="4" r:id="rId1"/>
    <sheet name="Chart2" sheetId="5" r:id="rId2"/>
    <sheet name="Sheet1" sheetId="1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254" i="1"/>
  <c r="N255" i="1"/>
  <c r="N256" i="1"/>
  <c r="N257" i="1"/>
  <c r="N258" i="1"/>
  <c r="N259" i="1"/>
  <c r="N260" i="1"/>
  <c r="N261" i="1"/>
  <c r="N265" i="1"/>
  <c r="N266" i="1"/>
  <c r="N267" i="1"/>
  <c r="N268" i="1"/>
  <c r="N269" i="1"/>
  <c r="N270" i="1"/>
  <c r="N271" i="1"/>
  <c r="N272" i="1"/>
  <c r="N273" i="1"/>
  <c r="N274" i="1"/>
  <c r="N275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7" i="1"/>
  <c r="N338" i="1"/>
  <c r="N339" i="1"/>
  <c r="N340" i="1"/>
  <c r="N341" i="1"/>
  <c r="N342" i="1"/>
  <c r="N343" i="1"/>
  <c r="N344" i="1"/>
  <c r="N345" i="1"/>
  <c r="N346" i="1"/>
  <c r="N347" i="1"/>
  <c r="N351" i="1"/>
  <c r="N352" i="1"/>
  <c r="N353" i="1"/>
  <c r="N354" i="1"/>
  <c r="N355" i="1"/>
  <c r="N356" i="1"/>
  <c r="N357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3" i="1"/>
  <c r="N394" i="1"/>
  <c r="N395" i="1"/>
  <c r="N396" i="1"/>
  <c r="N253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8" i="1"/>
  <c r="N159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3" i="1"/>
  <c r="N214" i="1"/>
  <c r="N215" i="1"/>
  <c r="N216" i="1"/>
  <c r="N217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6" i="1"/>
  <c r="N237" i="1"/>
  <c r="N238" i="1"/>
  <c r="N239" i="1"/>
  <c r="N240" i="1"/>
  <c r="N241" i="1"/>
  <c r="N242" i="1"/>
</calcChain>
</file>

<file path=xl/sharedStrings.xml><?xml version="1.0" encoding="utf-8"?>
<sst xmlns="http://schemas.openxmlformats.org/spreadsheetml/2006/main" count="638" uniqueCount="395">
  <si>
    <t>Y</t>
  </si>
  <si>
    <t>Na2O</t>
  </si>
  <si>
    <t>MgO</t>
  </si>
  <si>
    <t>Al2O3</t>
  </si>
  <si>
    <t>SiO2</t>
  </si>
  <si>
    <t>P2O5</t>
  </si>
  <si>
    <t>K2O</t>
  </si>
  <si>
    <t>CaO</t>
  </si>
  <si>
    <t>TiO2</t>
  </si>
  <si>
    <t>MnO</t>
  </si>
  <si>
    <t>S</t>
  </si>
  <si>
    <t>Cl</t>
  </si>
  <si>
    <t>Cu</t>
  </si>
  <si>
    <t>Zn</t>
  </si>
  <si>
    <t>Ga</t>
  </si>
  <si>
    <t>Sr</t>
  </si>
  <si>
    <t>Ba</t>
  </si>
  <si>
    <t>Pb</t>
  </si>
  <si>
    <t>Ce</t>
  </si>
  <si>
    <t>Co</t>
  </si>
  <si>
    <t>Cr</t>
  </si>
  <si>
    <t>Dy</t>
  </si>
  <si>
    <t>Er</t>
  </si>
  <si>
    <t>Eu</t>
  </si>
  <si>
    <t>Gd</t>
  </si>
  <si>
    <t>Hf</t>
  </si>
  <si>
    <t>Ho</t>
  </si>
  <si>
    <t>La</t>
  </si>
  <si>
    <t>Lu</t>
  </si>
  <si>
    <t>Nb</t>
  </si>
  <si>
    <t>Nd</t>
  </si>
  <si>
    <t>Ni</t>
  </si>
  <si>
    <t>Pr</t>
  </si>
  <si>
    <t>Rb</t>
  </si>
  <si>
    <t>Sc</t>
  </si>
  <si>
    <t>Sm</t>
  </si>
  <si>
    <t>Ta</t>
  </si>
  <si>
    <t>Tb</t>
  </si>
  <si>
    <t>Th</t>
  </si>
  <si>
    <t>Tm</t>
  </si>
  <si>
    <t>U</t>
  </si>
  <si>
    <t>V</t>
  </si>
  <si>
    <t>Yb</t>
  </si>
  <si>
    <t>Zr</t>
  </si>
  <si>
    <t>135.1-PSH-04</t>
  </si>
  <si>
    <t>96-PSH-04</t>
  </si>
  <si>
    <t>171.1-PSH-04</t>
  </si>
  <si>
    <t>102.1-PSH-04</t>
  </si>
  <si>
    <t>145-PSH-04</t>
  </si>
  <si>
    <t>182-PSH-04</t>
  </si>
  <si>
    <t>113-PSH-04</t>
  </si>
  <si>
    <t>101-PSH-04</t>
  </si>
  <si>
    <t>103-PSH-04</t>
  </si>
  <si>
    <t>115-PSH-04</t>
  </si>
  <si>
    <t>177-PSH-04</t>
  </si>
  <si>
    <t>183.1-PSH-04</t>
  </si>
  <si>
    <t>33-PSH-04</t>
  </si>
  <si>
    <t>119-PSH-04</t>
  </si>
  <si>
    <t>70.1-PSH-04</t>
  </si>
  <si>
    <t>140-PSH-04</t>
  </si>
  <si>
    <t>99-PSH-04</t>
  </si>
  <si>
    <t>91.1-PSH-04</t>
  </si>
  <si>
    <t>27-PSH-04</t>
  </si>
  <si>
    <t>162-PSH-04</t>
  </si>
  <si>
    <t>175.1-PSH-04</t>
  </si>
  <si>
    <t>90-PSH-04</t>
  </si>
  <si>
    <t>161-PSH-04</t>
  </si>
  <si>
    <t>147-PSH-04</t>
  </si>
  <si>
    <t>193.1-PSH-04</t>
  </si>
  <si>
    <t>30-PSH-04</t>
  </si>
  <si>
    <t>159-PSH-04</t>
  </si>
  <si>
    <t>170.2-PSH-04</t>
  </si>
  <si>
    <t>49.1-PSH-04</t>
  </si>
  <si>
    <t>180-PSH-04</t>
  </si>
  <si>
    <t>157-PSH-04</t>
  </si>
  <si>
    <t>160.1-PSH-04</t>
  </si>
  <si>
    <t>25-PSH-04</t>
  </si>
  <si>
    <t>42-PSH-04</t>
  </si>
  <si>
    <t>155-PSH-04</t>
  </si>
  <si>
    <t>PSH$-2006-59</t>
  </si>
  <si>
    <t>PSH$-2006-66</t>
  </si>
  <si>
    <t>PSH$-2006-77</t>
  </si>
  <si>
    <t>PSH$-2006-57</t>
  </si>
  <si>
    <t>PSH$-2006-55</t>
  </si>
  <si>
    <t>PSH$-2006-35</t>
  </si>
  <si>
    <t>PSH$-2006-67</t>
  </si>
  <si>
    <t>PSH$-2006-63</t>
  </si>
  <si>
    <t>PSH$-2006-72.3</t>
  </si>
  <si>
    <t>PSH$-2006-72.1</t>
  </si>
  <si>
    <t>PSH$-2006-38</t>
  </si>
  <si>
    <t>PSH$-2006-80.1</t>
  </si>
  <si>
    <t>PSH$-2006-41.1</t>
  </si>
  <si>
    <t>PSH$-2006-43</t>
  </si>
  <si>
    <t>PSH$-2006-26</t>
  </si>
  <si>
    <t>PSH$-2006-27</t>
  </si>
  <si>
    <t>PSH$-2006-29</t>
  </si>
  <si>
    <t>PSH$-2006-32</t>
  </si>
  <si>
    <t>PSH$-2006-33.1</t>
  </si>
  <si>
    <t>PSH$-2006-34</t>
  </si>
  <si>
    <t>PSH$-2006-47</t>
  </si>
  <si>
    <t>PSH$-2006-50</t>
  </si>
  <si>
    <t>PSH$-2006-51</t>
  </si>
  <si>
    <t>PSH$-2006-62</t>
  </si>
  <si>
    <t>PSH$-2006-65.1</t>
  </si>
  <si>
    <t>PSH$-2006-69</t>
  </si>
  <si>
    <t>PSH$-2006-70</t>
  </si>
  <si>
    <t>PSH$-2006-71</t>
  </si>
  <si>
    <t>PSH$-2006-74.2</t>
  </si>
  <si>
    <t>PSH$-2006-81</t>
  </si>
  <si>
    <t>PSH$-2006-49.1</t>
  </si>
  <si>
    <t>PSH$-2006-61.1</t>
  </si>
  <si>
    <t>PSH-03-105.1</t>
  </si>
  <si>
    <t>PSH-03-113.1</t>
  </si>
  <si>
    <t>PSH-03-49</t>
  </si>
  <si>
    <t>PSH-03-57</t>
  </si>
  <si>
    <t>PSH-03-61.1</t>
  </si>
  <si>
    <t>PSH-03-68.1</t>
  </si>
  <si>
    <t>PSH-03-69.1</t>
  </si>
  <si>
    <t>PSH-03-70</t>
  </si>
  <si>
    <t>PSH-03-78.1</t>
  </si>
  <si>
    <t>PSH-03-83.1</t>
  </si>
  <si>
    <t>PSH-03-95.1</t>
  </si>
  <si>
    <t>PSH-03-17</t>
  </si>
  <si>
    <t>PSH-03-7.1</t>
  </si>
  <si>
    <t>PSH-03-80.1</t>
  </si>
  <si>
    <t>PSH-03-80.2</t>
  </si>
  <si>
    <t>PSH-03-9</t>
  </si>
  <si>
    <t>22.2-PSH-04</t>
  </si>
  <si>
    <t>4.4-PSH-04</t>
  </si>
  <si>
    <t>FeO</t>
  </si>
  <si>
    <t>146-PSH-04</t>
  </si>
  <si>
    <t>93-PSH-04</t>
  </si>
  <si>
    <t>94-PSH-04</t>
  </si>
  <si>
    <t>PSH-92-9.1</t>
  </si>
  <si>
    <t>PSH-92-3.4</t>
  </si>
  <si>
    <t>PSH-92-79</t>
  </si>
  <si>
    <t>PSH-92-12</t>
  </si>
  <si>
    <t>PSH-92-9.2</t>
  </si>
  <si>
    <t>PSH-92-5.8</t>
  </si>
  <si>
    <t>NA1</t>
  </si>
  <si>
    <t>NA2</t>
  </si>
  <si>
    <t>NA3</t>
  </si>
  <si>
    <t>NA4</t>
  </si>
  <si>
    <t>NA5</t>
  </si>
  <si>
    <t>NA6</t>
  </si>
  <si>
    <t>NA7</t>
  </si>
  <si>
    <t>NA8</t>
  </si>
  <si>
    <t>NA9</t>
  </si>
  <si>
    <t>NA10</t>
  </si>
  <si>
    <t>NA11</t>
  </si>
  <si>
    <t>NA12</t>
  </si>
  <si>
    <t>NA13</t>
  </si>
  <si>
    <t>N94003191</t>
  </si>
  <si>
    <t>N94003658</t>
  </si>
  <si>
    <t>N93001846</t>
  </si>
  <si>
    <t>35-PSH-04</t>
  </si>
  <si>
    <t>N93002466</t>
  </si>
  <si>
    <t>N93002713</t>
  </si>
  <si>
    <t>N94002606</t>
  </si>
  <si>
    <t>N95001753</t>
  </si>
  <si>
    <t>A1611</t>
  </si>
  <si>
    <t>N93002622</t>
  </si>
  <si>
    <t>N93002664</t>
  </si>
  <si>
    <t>N93001430</t>
  </si>
  <si>
    <t>N93001872</t>
  </si>
  <si>
    <t>N94002593</t>
  </si>
  <si>
    <t>N94003175</t>
  </si>
  <si>
    <t>N95001765</t>
  </si>
  <si>
    <t>N94003163</t>
  </si>
  <si>
    <t>N94003728</t>
  </si>
  <si>
    <t>N94003664</t>
  </si>
  <si>
    <t>N95001798</t>
  </si>
  <si>
    <t>A1661</t>
  </si>
  <si>
    <t>A1603</t>
  </si>
  <si>
    <t>N95001760</t>
  </si>
  <si>
    <t>N95001676</t>
  </si>
  <si>
    <t>N93002484</t>
  </si>
  <si>
    <t>47-PSH-04</t>
  </si>
  <si>
    <t>N95001741</t>
  </si>
  <si>
    <t>N94002795</t>
  </si>
  <si>
    <t>A1602</t>
  </si>
  <si>
    <t>Sample</t>
  </si>
  <si>
    <t>144.1-PSH-04</t>
  </si>
  <si>
    <t>144.2-PSH-04</t>
  </si>
  <si>
    <t>high-HREE TTGs</t>
  </si>
  <si>
    <t>QQs</t>
  </si>
  <si>
    <t xml:space="preserve">low HREE TTGs, Eu-positive </t>
  </si>
  <si>
    <t>low-HREE TTGs, Eu-negative</t>
  </si>
  <si>
    <t>Gabbroic inclusions in the Ranua quartz diorite</t>
  </si>
  <si>
    <t>As</t>
  </si>
  <si>
    <t>Basalts</t>
  </si>
  <si>
    <t>134.2-PSH-04</t>
  </si>
  <si>
    <t>148.1-PSH-04</t>
  </si>
  <si>
    <t>150.2-PSH-04</t>
  </si>
  <si>
    <t>166.1-PSH-04</t>
  </si>
  <si>
    <t>175.3-PSH-04</t>
  </si>
  <si>
    <t>178.1-PSH-04</t>
  </si>
  <si>
    <t>190-PSH-04</t>
  </si>
  <si>
    <t>21-PSH-04</t>
  </si>
  <si>
    <t>22.1-PSH-04</t>
  </si>
  <si>
    <t>5-2-VJ-86</t>
  </si>
  <si>
    <t>70.2-PSH-04</t>
  </si>
  <si>
    <t>8.1-PSH-04</t>
  </si>
  <si>
    <t>PSH$-2006-64</t>
  </si>
  <si>
    <t>PSH-03-30</t>
  </si>
  <si>
    <t>PSH-03-35.1</t>
  </si>
  <si>
    <t>PSH-03-44</t>
  </si>
  <si>
    <t>PSH-90-13.2</t>
  </si>
  <si>
    <t>n.d.</t>
  </si>
  <si>
    <t>PSH-90-27.1</t>
  </si>
  <si>
    <t>PSH-90-3.2</t>
  </si>
  <si>
    <t>PSH-90-37.7</t>
  </si>
  <si>
    <t>130-PSH-04</t>
  </si>
  <si>
    <t>181-PSH-04</t>
  </si>
  <si>
    <t>184-PSH-04</t>
  </si>
  <si>
    <t>185.1-PSH-04</t>
  </si>
  <si>
    <t>191.1-PSH-04</t>
  </si>
  <si>
    <t>191.2-PSH-04</t>
  </si>
  <si>
    <t>192-PSH-04</t>
  </si>
  <si>
    <t>20-PSH-04</t>
  </si>
  <si>
    <t>49.2-PSH-04</t>
  </si>
  <si>
    <t>5-PSH-04</t>
  </si>
  <si>
    <t>7-1-VJ-86</t>
  </si>
  <si>
    <t>PSH$-2006-45</t>
  </si>
  <si>
    <t>PSH$-2006-83.2</t>
  </si>
  <si>
    <t>PSH-03-51.1</t>
  </si>
  <si>
    <t>PSH-03-97.5</t>
  </si>
  <si>
    <t>PSH-90-12.1</t>
  </si>
  <si>
    <t>PSH-90-44.1</t>
  </si>
  <si>
    <t>PSH-90-5.4</t>
  </si>
  <si>
    <t>PSH-90-66.1</t>
  </si>
  <si>
    <t>PSH-90-66.4</t>
  </si>
  <si>
    <t>PSH-90-90</t>
  </si>
  <si>
    <t>PSH-90-94.3</t>
  </si>
  <si>
    <t>Komatiitic basalts</t>
  </si>
  <si>
    <t>PSH-03-24.1</t>
  </si>
  <si>
    <t>183.2-PSH-04</t>
  </si>
  <si>
    <t>189.2-PSH-04</t>
  </si>
  <si>
    <t>PSH$-2006-78</t>
  </si>
  <si>
    <t>PSH-03-28.1</t>
  </si>
  <si>
    <t>Andesitic basalts</t>
  </si>
  <si>
    <t>170.3-PSH-04</t>
  </si>
  <si>
    <t>171.2-PSH-04</t>
  </si>
  <si>
    <t>193.2-PSH-04</t>
  </si>
  <si>
    <t>3.1-PSH-04</t>
  </si>
  <si>
    <t>4.3-PSH-04</t>
  </si>
  <si>
    <t>43.1-PSH-04</t>
  </si>
  <si>
    <t>77.2-PSH-04</t>
  </si>
  <si>
    <t>91.2-PSH-04</t>
  </si>
  <si>
    <t>PSH$-2006-37</t>
  </si>
  <si>
    <t>PSH$-2006-72.2</t>
  </si>
  <si>
    <t>PSH-90-65.1</t>
  </si>
  <si>
    <t>PSH-90-72.1</t>
  </si>
  <si>
    <t xml:space="preserve">Rhyodacites and andesites </t>
  </si>
  <si>
    <t>179.1-PSH-04</t>
  </si>
  <si>
    <t>PSH$-2006-64.1</t>
  </si>
  <si>
    <t>PSH$-2006-65.2</t>
  </si>
  <si>
    <t>PSH-03-46.1</t>
  </si>
  <si>
    <t>10.1-PSH-04</t>
  </si>
  <si>
    <t>PSH-90-69.6</t>
  </si>
  <si>
    <t>172-PSH-04</t>
  </si>
  <si>
    <t>Amphibolites</t>
  </si>
  <si>
    <t>Ti</t>
  </si>
  <si>
    <t>XRF</t>
  </si>
  <si>
    <t>KJP-87-80.2</t>
  </si>
  <si>
    <t>HJO-86-30</t>
  </si>
  <si>
    <t>HJO-86-32</t>
  </si>
  <si>
    <t>KJP-87-80.1</t>
  </si>
  <si>
    <t>KJP-87-99</t>
  </si>
  <si>
    <t>L05092835</t>
  </si>
  <si>
    <t>KJP-87-16</t>
  </si>
  <si>
    <t>KJP-87-14.2</t>
  </si>
  <si>
    <t>HJO-87-79.1</t>
  </si>
  <si>
    <t>12-TTU-06</t>
  </si>
  <si>
    <t>11-TTU-06</t>
  </si>
  <si>
    <t>9-TTU-06</t>
  </si>
  <si>
    <t>19-TTU-06</t>
  </si>
  <si>
    <t>7-TTU-06</t>
  </si>
  <si>
    <t xml:space="preserve"> </t>
  </si>
  <si>
    <t>10-TTU-06</t>
  </si>
  <si>
    <t>24-TTU-06</t>
  </si>
  <si>
    <t>22-TTU-06</t>
  </si>
  <si>
    <t>23-TTU-06</t>
  </si>
  <si>
    <t>L05092828</t>
  </si>
  <si>
    <t>25-TTU-06</t>
  </si>
  <si>
    <t>L03072898</t>
  </si>
  <si>
    <t>10-PTP-03</t>
  </si>
  <si>
    <t>4-PTP-03</t>
  </si>
  <si>
    <t>L03072900</t>
  </si>
  <si>
    <t>2A-PTP-03</t>
  </si>
  <si>
    <t>2F-PTP-03</t>
  </si>
  <si>
    <t>25-PTP-03</t>
  </si>
  <si>
    <t>53-PTP-03</t>
  </si>
  <si>
    <t>2G-PTP-03</t>
  </si>
  <si>
    <t>56-PTP-03</t>
  </si>
  <si>
    <t>2H-PTP-03</t>
  </si>
  <si>
    <t>12-PTP-03</t>
  </si>
  <si>
    <t>2I-PTP-03</t>
  </si>
  <si>
    <t>2B2-PTP-03</t>
  </si>
  <si>
    <t>2B1-PTP-03</t>
  </si>
  <si>
    <t>7D-PTP-03</t>
  </si>
  <si>
    <t>2D-PTP-03</t>
  </si>
  <si>
    <t>2C-PTP-03</t>
  </si>
  <si>
    <t>13-PTP-03</t>
  </si>
  <si>
    <t>7B-PTP-03</t>
  </si>
  <si>
    <t>7F-PTP-03</t>
  </si>
  <si>
    <t>7E-PTP-03</t>
  </si>
  <si>
    <t>2E-PTP-03</t>
  </si>
  <si>
    <t>48-PTP-03</t>
  </si>
  <si>
    <t>7C-PTP-03</t>
  </si>
  <si>
    <t>52-PTP-03</t>
  </si>
  <si>
    <t>47-PTP-03</t>
  </si>
  <si>
    <t>7A-PTP-03</t>
  </si>
  <si>
    <t>36-PTP-03</t>
  </si>
  <si>
    <t>Ilomantsi, Hattu</t>
  </si>
  <si>
    <t>Ilomantsi, Kovero</t>
  </si>
  <si>
    <t>Kuhmo</t>
  </si>
  <si>
    <t>KJP-87-13.1</t>
  </si>
  <si>
    <t>PAN-86-11</t>
  </si>
  <si>
    <t>PAN-86-17</t>
  </si>
  <si>
    <t>PAN-86-23</t>
  </si>
  <si>
    <t>L05092826</t>
  </si>
  <si>
    <t>HJO-86-21</t>
  </si>
  <si>
    <t>PAN-86-20</t>
  </si>
  <si>
    <t>KJP-87-38</t>
  </si>
  <si>
    <t>HJO-86-117</t>
  </si>
  <si>
    <t>HJO-87-90</t>
  </si>
  <si>
    <t>PAN-86-6</t>
  </si>
  <si>
    <t>PAN-86-33</t>
  </si>
  <si>
    <t>HJO-86-116</t>
  </si>
  <si>
    <t>L05092836</t>
  </si>
  <si>
    <t>KJP-87-97</t>
  </si>
  <si>
    <t>PAN-86-5</t>
  </si>
  <si>
    <t>PAN-86-8</t>
  </si>
  <si>
    <t>PAN-86-1</t>
  </si>
  <si>
    <t>HJO-87-56</t>
  </si>
  <si>
    <t>P415</t>
  </si>
  <si>
    <t>PAN-86-7</t>
  </si>
  <si>
    <t>HJO-86-101</t>
  </si>
  <si>
    <t>HJO-86-121</t>
  </si>
  <si>
    <t>PAN-86-2</t>
  </si>
  <si>
    <t>HJO-86-28</t>
  </si>
  <si>
    <t>P403</t>
  </si>
  <si>
    <t>HJO-86-107</t>
  </si>
  <si>
    <t>KJP-87-14.1</t>
  </si>
  <si>
    <t>HJO-86-105</t>
  </si>
  <si>
    <t>HJO-87-122.2</t>
  </si>
  <si>
    <t>L05092834</t>
  </si>
  <si>
    <t>PAN-86-14</t>
  </si>
  <si>
    <t>HJO-86-23</t>
  </si>
  <si>
    <t>P535</t>
  </si>
  <si>
    <t>HJO-86-22</t>
  </si>
  <si>
    <t>PAN-86-4</t>
  </si>
  <si>
    <t>KJP-87-12.2</t>
  </si>
  <si>
    <t>PAN-86-3</t>
  </si>
  <si>
    <t>KJP-87-60</t>
  </si>
  <si>
    <t>HJO-87-79.2</t>
  </si>
  <si>
    <t>KJP-87-12.1</t>
  </si>
  <si>
    <t>KJP-87-13.2</t>
  </si>
  <si>
    <t>HJO-86-20</t>
  </si>
  <si>
    <t>L05092832</t>
  </si>
  <si>
    <t>L05092833</t>
  </si>
  <si>
    <t>4-TTU-06</t>
  </si>
  <si>
    <t>5-TTU-06</t>
  </si>
  <si>
    <t>21-TTU-06</t>
  </si>
  <si>
    <t>3-TTU-06</t>
  </si>
  <si>
    <t>2-TTU-06</t>
  </si>
  <si>
    <t>L05092827</t>
  </si>
  <si>
    <t>1-TTU-06</t>
  </si>
  <si>
    <t>L05092830</t>
  </si>
  <si>
    <t>6-TTU-06</t>
  </si>
  <si>
    <t>27-TTU-06</t>
  </si>
  <si>
    <t>28-TTU-06</t>
  </si>
  <si>
    <t>26-TTU-06</t>
  </si>
  <si>
    <t>27-PTP-03</t>
  </si>
  <si>
    <t>42-PTP-03</t>
  </si>
  <si>
    <t>11-PTP-03</t>
  </si>
  <si>
    <t>20-PTP-03</t>
  </si>
  <si>
    <t>37-PTP-03</t>
  </si>
  <si>
    <t>22-PTP-03</t>
  </si>
  <si>
    <t>75-PTP-03</t>
  </si>
  <si>
    <t>88-PTP-03</t>
  </si>
  <si>
    <t>Komatiites and komatiitic basalts</t>
  </si>
  <si>
    <t>Metavolcanic rocks of the greenstone belts</t>
  </si>
  <si>
    <r>
      <t xml:space="preserve">Ilomantsi, Hattu </t>
    </r>
    <r>
      <rPr>
        <sz val="10"/>
        <color theme="1"/>
        <rFont val="Times New Roman"/>
        <family val="1"/>
      </rPr>
      <t>(reanalysed from O'Brien et al. 1993)</t>
    </r>
  </si>
  <si>
    <t>Sum of oxides</t>
  </si>
  <si>
    <r>
      <t xml:space="preserve">Andesites and dacites </t>
    </r>
    <r>
      <rPr>
        <sz val="10"/>
        <color theme="1"/>
        <rFont val="Times New Roman"/>
        <family val="1"/>
      </rPr>
      <t>(reanalysed from O'Brien et al. 1993)</t>
    </r>
  </si>
  <si>
    <t>Northing (KKJ)</t>
  </si>
  <si>
    <t>Easting (KKJ)</t>
  </si>
  <si>
    <t>Map coordinates</t>
  </si>
  <si>
    <t>wt.%</t>
  </si>
  <si>
    <t>ppm</t>
  </si>
  <si>
    <t>ICP-MS</t>
  </si>
  <si>
    <t>TTGs and QQs.</t>
  </si>
  <si>
    <t>Appendix 1. Chemical analyses of  granitoids, amphibolites and volcanic rocks of the greenstone belts. Missing or zero values are below detection limits or not analyzed.  Analyses NA1-13 are from Paavola (2003), A1602 and A1611 from Mutanen &amp; Huhma (2003) and A1661 from Lauri et al. (2006).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</si>
</sst>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11" x14ac:knownFonts="1">
    <font>
      <sz val="10"/>
      <name val="Times New Roman"/>
    </font>
    <font>
      <sz val="8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Fill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/>
    <xf numFmtId="2" fontId="3" fillId="0" borderId="0" xfId="0" applyNumberFormat="1" applyFont="1" applyBorder="1"/>
    <xf numFmtId="0" fontId="3" fillId="0" borderId="0" xfId="0" applyFont="1" applyFill="1" applyBorder="1"/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67" fontId="3" fillId="0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/>
    <xf numFmtId="2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/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/>
    <xf numFmtId="1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5" fillId="0" borderId="0" xfId="0" applyFont="1" applyBorder="1" applyAlignment="1"/>
    <xf numFmtId="1" fontId="5" fillId="0" borderId="0" xfId="0" applyNumberFormat="1" applyFont="1" applyFill="1" applyBorder="1"/>
    <xf numFmtId="164" fontId="5" fillId="0" borderId="0" xfId="0" applyNumberFormat="1" applyFont="1" applyFill="1" applyBorder="1"/>
    <xf numFmtId="167" fontId="5" fillId="0" borderId="0" xfId="0" applyNumberFormat="1" applyFont="1" applyFill="1" applyBorder="1"/>
    <xf numFmtId="1" fontId="5" fillId="0" borderId="0" xfId="0" applyNumberFormat="1" applyFont="1" applyBorder="1" applyAlignment="1"/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/>
    <xf numFmtId="0" fontId="0" fillId="0" borderId="0" xfId="0" applyBorder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9" fontId="3" fillId="0" borderId="0" xfId="0" applyNumberFormat="1" applyFont="1" applyBorder="1"/>
    <xf numFmtId="2" fontId="10" fillId="0" borderId="0" xfId="0" applyNumberFormat="1" applyFont="1"/>
    <xf numFmtId="1" fontId="10" fillId="0" borderId="0" xfId="0" applyNumberFormat="1" applyFont="1"/>
    <xf numFmtId="166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1" fontId="10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914167528438518"/>
          <c:y val="2.03389830508474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5.0672182006204762E-2"/>
          <c:y val="0.11525423728813577"/>
          <c:w val="0.89658738366080659"/>
          <c:h val="0.81525423728813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Sheet1!$AH$6</c:f>
              <c:strCache>
                <c:ptCount val="1"/>
                <c:pt idx="0">
                  <c:v>Nb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Sheet1!$AH$10:$AH$64</c:f>
              <c:numCache>
                <c:formatCode>General</c:formatCode>
                <c:ptCount val="55"/>
                <c:pt idx="0" formatCode="0.00">
                  <c:v>4.88</c:v>
                </c:pt>
                <c:pt idx="1">
                  <c:v>9.2200000000000006</c:v>
                </c:pt>
                <c:pt idx="2" formatCode="0.00">
                  <c:v>1.61</c:v>
                </c:pt>
                <c:pt idx="3" formatCode="0.00">
                  <c:v>2.21</c:v>
                </c:pt>
                <c:pt idx="4">
                  <c:v>4.0199999999999996</c:v>
                </c:pt>
                <c:pt idx="5" formatCode="0.00">
                  <c:v>5.68</c:v>
                </c:pt>
                <c:pt idx="6" formatCode="0.00">
                  <c:v>2.86</c:v>
                </c:pt>
                <c:pt idx="7" formatCode="0.00">
                  <c:v>1.95</c:v>
                </c:pt>
                <c:pt idx="8" formatCode="0.00">
                  <c:v>2.72</c:v>
                </c:pt>
                <c:pt idx="9" formatCode="0.00">
                  <c:v>2.85</c:v>
                </c:pt>
                <c:pt idx="10">
                  <c:v>5.2</c:v>
                </c:pt>
                <c:pt idx="11" formatCode="0.00">
                  <c:v>2.87</c:v>
                </c:pt>
                <c:pt idx="12" formatCode="0.00">
                  <c:v>2.48</c:v>
                </c:pt>
                <c:pt idx="13" formatCode="0.00">
                  <c:v>3.94</c:v>
                </c:pt>
                <c:pt idx="14" formatCode="0.00">
                  <c:v>2.4700000000000002</c:v>
                </c:pt>
                <c:pt idx="15">
                  <c:v>3.55</c:v>
                </c:pt>
                <c:pt idx="16">
                  <c:v>1.83</c:v>
                </c:pt>
                <c:pt idx="17" formatCode="0.00">
                  <c:v>19</c:v>
                </c:pt>
                <c:pt idx="18" formatCode="0.00">
                  <c:v>4.0199999999999996</c:v>
                </c:pt>
                <c:pt idx="19" formatCode="0.00">
                  <c:v>3.18</c:v>
                </c:pt>
                <c:pt idx="20" formatCode="0.00">
                  <c:v>2.5099999999999998</c:v>
                </c:pt>
                <c:pt idx="21" formatCode="0.00">
                  <c:v>1.99</c:v>
                </c:pt>
                <c:pt idx="22" formatCode="0.00">
                  <c:v>4.59</c:v>
                </c:pt>
                <c:pt idx="23">
                  <c:v>0.55000000000000004</c:v>
                </c:pt>
                <c:pt idx="24" formatCode="0.00">
                  <c:v>2.16</c:v>
                </c:pt>
                <c:pt idx="25" formatCode="0.00">
                  <c:v>3.48</c:v>
                </c:pt>
                <c:pt idx="26" formatCode="0.00">
                  <c:v>2.1800000000000002</c:v>
                </c:pt>
                <c:pt idx="27">
                  <c:v>9.5500000000000007</c:v>
                </c:pt>
                <c:pt idx="28" formatCode="0.00">
                  <c:v>7.11</c:v>
                </c:pt>
                <c:pt idx="29">
                  <c:v>4.1900000000000004</c:v>
                </c:pt>
                <c:pt idx="30" formatCode="0.00">
                  <c:v>6.75</c:v>
                </c:pt>
                <c:pt idx="31">
                  <c:v>6.64</c:v>
                </c:pt>
                <c:pt idx="32" formatCode="0.00">
                  <c:v>3</c:v>
                </c:pt>
                <c:pt idx="33" formatCode="0.00">
                  <c:v>2.95</c:v>
                </c:pt>
                <c:pt idx="34">
                  <c:v>4.8099999999999996</c:v>
                </c:pt>
                <c:pt idx="35">
                  <c:v>2.67</c:v>
                </c:pt>
                <c:pt idx="36">
                  <c:v>6.27</c:v>
                </c:pt>
                <c:pt idx="37">
                  <c:v>3.27</c:v>
                </c:pt>
                <c:pt idx="38">
                  <c:v>3.84</c:v>
                </c:pt>
                <c:pt idx="39">
                  <c:v>6.17</c:v>
                </c:pt>
                <c:pt idx="40">
                  <c:v>4.7699999999999996</c:v>
                </c:pt>
                <c:pt idx="41">
                  <c:v>11.4</c:v>
                </c:pt>
                <c:pt idx="42">
                  <c:v>3.18</c:v>
                </c:pt>
                <c:pt idx="43">
                  <c:v>1.89</c:v>
                </c:pt>
                <c:pt idx="44">
                  <c:v>1.86</c:v>
                </c:pt>
                <c:pt idx="45">
                  <c:v>4.13</c:v>
                </c:pt>
                <c:pt idx="46">
                  <c:v>3.58</c:v>
                </c:pt>
                <c:pt idx="47">
                  <c:v>3.41</c:v>
                </c:pt>
                <c:pt idx="48">
                  <c:v>6.14</c:v>
                </c:pt>
                <c:pt idx="49" formatCode="0.00">
                  <c:v>6.39</c:v>
                </c:pt>
                <c:pt idx="50" formatCode="0.00">
                  <c:v>2.4700000000000002</c:v>
                </c:pt>
                <c:pt idx="51" formatCode="0.00">
                  <c:v>3.45</c:v>
                </c:pt>
                <c:pt idx="52" formatCode="0.00">
                  <c:v>4.6100000000000003</c:v>
                </c:pt>
                <c:pt idx="53" formatCode="0.00">
                  <c:v>3.31</c:v>
                </c:pt>
                <c:pt idx="54" formatCode="0.00">
                  <c:v>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6-4A58-A339-26F988231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00032"/>
        <c:axId val="101501568"/>
      </c:barChart>
      <c:catAx>
        <c:axId val="10150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i-FI"/>
          </a:p>
        </c:txPr>
        <c:crossAx val="101501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1501568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i-FI"/>
          </a:p>
        </c:txPr>
        <c:crossAx val="101500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863495346432381"/>
          <c:y val="0.50508474576271023"/>
          <c:w val="3.7228541882109632E-2"/>
          <c:h val="3.7288135593220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i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69803516028963E-2"/>
          <c:y val="3.5593220338983052E-2"/>
          <c:w val="0.86866597724922545"/>
          <c:h val="0.8949152542372881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Sheet1!$AX$10:$AX$100</c:f>
              <c:numCache>
                <c:formatCode>General</c:formatCode>
                <c:ptCount val="91"/>
              </c:numCache>
            </c:numRef>
          </c:xVal>
          <c:yVal>
            <c:numRef>
              <c:f>Sheet1!$T$10:$T$100</c:f>
              <c:numCache>
                <c:formatCode>General</c:formatCode>
                <c:ptCount val="91"/>
                <c:pt idx="0" formatCode="0">
                  <c:v>1074</c:v>
                </c:pt>
                <c:pt idx="1">
                  <c:v>272</c:v>
                </c:pt>
                <c:pt idx="2" formatCode="0">
                  <c:v>472</c:v>
                </c:pt>
                <c:pt idx="3" formatCode="0">
                  <c:v>345</c:v>
                </c:pt>
                <c:pt idx="4">
                  <c:v>414</c:v>
                </c:pt>
                <c:pt idx="5" formatCode="0">
                  <c:v>741</c:v>
                </c:pt>
                <c:pt idx="6">
                  <c:v>896</c:v>
                </c:pt>
                <c:pt idx="7" formatCode="0">
                  <c:v>497</c:v>
                </c:pt>
                <c:pt idx="8" formatCode="0">
                  <c:v>533</c:v>
                </c:pt>
                <c:pt idx="9" formatCode="0">
                  <c:v>525</c:v>
                </c:pt>
                <c:pt idx="10">
                  <c:v>311</c:v>
                </c:pt>
                <c:pt idx="11" formatCode="0">
                  <c:v>483</c:v>
                </c:pt>
                <c:pt idx="12" formatCode="0">
                  <c:v>490</c:v>
                </c:pt>
                <c:pt idx="13">
                  <c:v>652</c:v>
                </c:pt>
                <c:pt idx="14" formatCode="0">
                  <c:v>584</c:v>
                </c:pt>
                <c:pt idx="15">
                  <c:v>587</c:v>
                </c:pt>
                <c:pt idx="16">
                  <c:v>602</c:v>
                </c:pt>
                <c:pt idx="17" formatCode="0">
                  <c:v>217</c:v>
                </c:pt>
                <c:pt idx="18" formatCode="0">
                  <c:v>378</c:v>
                </c:pt>
                <c:pt idx="19" formatCode="0">
                  <c:v>363</c:v>
                </c:pt>
                <c:pt idx="20">
                  <c:v>405</c:v>
                </c:pt>
                <c:pt idx="21">
                  <c:v>417</c:v>
                </c:pt>
                <c:pt idx="22" formatCode="0">
                  <c:v>357</c:v>
                </c:pt>
                <c:pt idx="23">
                  <c:v>1079</c:v>
                </c:pt>
                <c:pt idx="24" formatCode="0">
                  <c:v>567</c:v>
                </c:pt>
                <c:pt idx="25" formatCode="0">
                  <c:v>461</c:v>
                </c:pt>
                <c:pt idx="26">
                  <c:v>365</c:v>
                </c:pt>
                <c:pt idx="27">
                  <c:v>326</c:v>
                </c:pt>
                <c:pt idx="28">
                  <c:v>376</c:v>
                </c:pt>
                <c:pt idx="29">
                  <c:v>451</c:v>
                </c:pt>
                <c:pt idx="30">
                  <c:v>222</c:v>
                </c:pt>
                <c:pt idx="31">
                  <c:v>69</c:v>
                </c:pt>
                <c:pt idx="32" formatCode="0">
                  <c:v>516</c:v>
                </c:pt>
                <c:pt idx="33">
                  <c:v>372</c:v>
                </c:pt>
                <c:pt idx="34">
                  <c:v>382</c:v>
                </c:pt>
                <c:pt idx="35">
                  <c:v>570</c:v>
                </c:pt>
                <c:pt idx="36">
                  <c:v>702</c:v>
                </c:pt>
                <c:pt idx="37">
                  <c:v>327</c:v>
                </c:pt>
                <c:pt idx="38">
                  <c:v>631</c:v>
                </c:pt>
                <c:pt idx="39">
                  <c:v>279</c:v>
                </c:pt>
                <c:pt idx="40">
                  <c:v>660</c:v>
                </c:pt>
                <c:pt idx="41">
                  <c:v>675</c:v>
                </c:pt>
                <c:pt idx="42">
                  <c:v>413</c:v>
                </c:pt>
                <c:pt idx="43">
                  <c:v>627</c:v>
                </c:pt>
                <c:pt idx="44">
                  <c:v>685</c:v>
                </c:pt>
                <c:pt idx="45">
                  <c:v>830</c:v>
                </c:pt>
                <c:pt idx="46">
                  <c:v>914</c:v>
                </c:pt>
                <c:pt idx="47">
                  <c:v>954</c:v>
                </c:pt>
                <c:pt idx="48">
                  <c:v>126</c:v>
                </c:pt>
                <c:pt idx="49">
                  <c:v>654</c:v>
                </c:pt>
                <c:pt idx="50">
                  <c:v>460</c:v>
                </c:pt>
                <c:pt idx="51">
                  <c:v>396</c:v>
                </c:pt>
                <c:pt idx="52">
                  <c:v>278</c:v>
                </c:pt>
                <c:pt idx="53">
                  <c:v>323</c:v>
                </c:pt>
                <c:pt idx="54">
                  <c:v>271</c:v>
                </c:pt>
                <c:pt idx="55">
                  <c:v>459</c:v>
                </c:pt>
                <c:pt idx="56">
                  <c:v>373</c:v>
                </c:pt>
                <c:pt idx="60">
                  <c:v>548</c:v>
                </c:pt>
                <c:pt idx="61">
                  <c:v>564</c:v>
                </c:pt>
                <c:pt idx="62" formatCode="0">
                  <c:v>499</c:v>
                </c:pt>
                <c:pt idx="63" formatCode="0">
                  <c:v>457</c:v>
                </c:pt>
                <c:pt idx="64">
                  <c:v>469</c:v>
                </c:pt>
                <c:pt idx="65">
                  <c:v>449</c:v>
                </c:pt>
                <c:pt idx="66">
                  <c:v>555</c:v>
                </c:pt>
                <c:pt idx="67">
                  <c:v>131</c:v>
                </c:pt>
                <c:pt idx="68">
                  <c:v>408</c:v>
                </c:pt>
                <c:pt idx="69">
                  <c:v>650</c:v>
                </c:pt>
                <c:pt idx="70">
                  <c:v>183</c:v>
                </c:pt>
                <c:pt idx="71">
                  <c:v>282</c:v>
                </c:pt>
                <c:pt idx="72">
                  <c:v>431</c:v>
                </c:pt>
                <c:pt idx="73">
                  <c:v>690</c:v>
                </c:pt>
                <c:pt idx="74">
                  <c:v>404</c:v>
                </c:pt>
                <c:pt idx="75">
                  <c:v>494</c:v>
                </c:pt>
                <c:pt idx="76">
                  <c:v>419</c:v>
                </c:pt>
                <c:pt idx="77">
                  <c:v>499</c:v>
                </c:pt>
                <c:pt idx="78">
                  <c:v>359</c:v>
                </c:pt>
                <c:pt idx="79">
                  <c:v>420</c:v>
                </c:pt>
                <c:pt idx="80">
                  <c:v>281</c:v>
                </c:pt>
                <c:pt idx="81">
                  <c:v>287</c:v>
                </c:pt>
                <c:pt idx="82">
                  <c:v>271</c:v>
                </c:pt>
                <c:pt idx="83">
                  <c:v>457</c:v>
                </c:pt>
                <c:pt idx="84">
                  <c:v>742</c:v>
                </c:pt>
                <c:pt idx="85">
                  <c:v>412</c:v>
                </c:pt>
                <c:pt idx="86">
                  <c:v>278</c:v>
                </c:pt>
                <c:pt idx="87">
                  <c:v>883</c:v>
                </c:pt>
                <c:pt idx="88">
                  <c:v>541</c:v>
                </c:pt>
                <c:pt idx="89">
                  <c:v>417</c:v>
                </c:pt>
                <c:pt idx="90">
                  <c:v>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C4-41A9-B355-C7E16780E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73024"/>
        <c:axId val="104011264"/>
      </c:scatterChart>
      <c:valAx>
        <c:axId val="10267302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i-FI"/>
          </a:p>
        </c:txPr>
        <c:crossAx val="104011264"/>
        <c:crosses val="autoZero"/>
        <c:crossBetween val="midCat"/>
      </c:valAx>
      <c:valAx>
        <c:axId val="10401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i-FI"/>
          </a:p>
        </c:txPr>
        <c:crossAx val="1026730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88417786970013"/>
          <c:y val="0.46440677966101745"/>
          <c:w val="5.9979317476732158E-2"/>
          <c:h val="3.7288135593220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i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5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1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O398"/>
  <sheetViews>
    <sheetView tabSelected="1" workbookViewId="0">
      <pane ySplit="6" topLeftCell="A108" activePane="bottomLeft" state="frozen"/>
      <selection pane="bottomLeft" activeCell="AM232" sqref="AM232"/>
    </sheetView>
  </sheetViews>
  <sheetFormatPr defaultRowHeight="12.75" x14ac:dyDescent="0.2"/>
  <cols>
    <col min="1" max="1" width="18.5" style="12" customWidth="1"/>
    <col min="2" max="2" width="15.33203125" style="8" customWidth="1"/>
    <col min="3" max="3" width="14.5" style="8" customWidth="1"/>
    <col min="4" max="7" width="9.33203125" style="13"/>
    <col min="8" max="8" width="9.83203125" style="13" bestFit="1" customWidth="1"/>
    <col min="9" max="11" width="9.33203125" style="13"/>
    <col min="12" max="12" width="9.33203125" style="14"/>
    <col min="13" max="13" width="9.33203125" style="13"/>
    <col min="14" max="14" width="14.6640625" style="13" customWidth="1"/>
    <col min="15" max="15" width="9.33203125" style="8"/>
    <col min="16" max="16" width="10.6640625" style="13" bestFit="1" customWidth="1"/>
    <col min="17" max="17" width="9.33203125" style="8"/>
    <col min="18" max="21" width="9.33203125" style="13"/>
    <col min="22" max="22" width="9.33203125" style="8"/>
    <col min="23" max="43" width="9.33203125" style="13"/>
    <col min="44" max="44" width="9.33203125" style="8"/>
    <col min="45" max="45" width="9.33203125" style="13"/>
    <col min="46" max="46" width="9.33203125" style="8"/>
    <col min="47" max="47" width="9.33203125" style="13"/>
    <col min="48" max="48" width="9.6640625" style="13" bestFit="1" customWidth="1"/>
    <col min="49" max="49" width="9.33203125" style="13"/>
    <col min="50" max="50" width="9.83203125" style="13" bestFit="1" customWidth="1"/>
    <col min="51" max="53" width="9.33203125" style="13"/>
    <col min="54" max="54" width="9.6640625" style="13" bestFit="1" customWidth="1"/>
    <col min="55" max="55" width="9.33203125" style="13"/>
    <col min="56" max="59" width="9.33203125" style="15"/>
    <col min="60" max="16384" width="9.33203125" style="13"/>
  </cols>
  <sheetData>
    <row r="1" spans="1:61" x14ac:dyDescent="0.2">
      <c r="A1" s="12" t="s">
        <v>394</v>
      </c>
    </row>
    <row r="3" spans="1:61" s="41" customFormat="1" ht="13.5" x14ac:dyDescent="0.25">
      <c r="A3" s="40" t="s">
        <v>393</v>
      </c>
      <c r="B3" s="24"/>
      <c r="C3" s="24"/>
      <c r="L3" s="42"/>
      <c r="O3" s="24"/>
      <c r="Q3" s="24"/>
      <c r="V3" s="24"/>
      <c r="AR3" s="24"/>
      <c r="AT3" s="24"/>
      <c r="BD3" s="43"/>
      <c r="BE3" s="43"/>
      <c r="BF3" s="43"/>
      <c r="BG3" s="43"/>
    </row>
    <row r="4" spans="1:61" s="41" customFormat="1" ht="13.5" x14ac:dyDescent="0.25">
      <c r="A4" s="40"/>
      <c r="B4" s="24"/>
      <c r="C4" s="24"/>
      <c r="L4" s="42"/>
      <c r="O4" s="24"/>
      <c r="Q4" s="24"/>
      <c r="V4" s="24"/>
      <c r="AR4" s="24"/>
      <c r="AT4" s="24"/>
      <c r="BD4" s="43"/>
      <c r="BE4" s="43"/>
      <c r="BF4" s="43"/>
      <c r="BG4" s="43"/>
    </row>
    <row r="5" spans="1:61" x14ac:dyDescent="0.2">
      <c r="B5" s="24" t="s">
        <v>389</v>
      </c>
      <c r="D5" s="13" t="s">
        <v>390</v>
      </c>
      <c r="H5" s="14"/>
      <c r="L5" s="13"/>
      <c r="O5" s="8" t="s">
        <v>391</v>
      </c>
    </row>
    <row r="6" spans="1:61" ht="15.75" x14ac:dyDescent="0.2">
      <c r="A6" s="2" t="s">
        <v>181</v>
      </c>
      <c r="B6" s="3" t="s">
        <v>387</v>
      </c>
      <c r="C6" s="3" t="s">
        <v>388</v>
      </c>
      <c r="D6" s="4" t="s">
        <v>4</v>
      </c>
      <c r="E6" s="4" t="s">
        <v>8</v>
      </c>
      <c r="F6" s="4" t="s">
        <v>3</v>
      </c>
      <c r="G6" s="4" t="s">
        <v>129</v>
      </c>
      <c r="H6" s="4" t="s">
        <v>9</v>
      </c>
      <c r="I6" s="4" t="s">
        <v>2</v>
      </c>
      <c r="J6" s="4" t="s">
        <v>7</v>
      </c>
      <c r="K6" s="4" t="s">
        <v>1</v>
      </c>
      <c r="L6" s="4" t="s">
        <v>6</v>
      </c>
      <c r="M6" s="4" t="s">
        <v>5</v>
      </c>
      <c r="N6" s="24" t="s">
        <v>385</v>
      </c>
      <c r="O6" s="5" t="s">
        <v>10</v>
      </c>
      <c r="P6" s="5" t="s">
        <v>11</v>
      </c>
      <c r="Q6" s="5" t="s">
        <v>12</v>
      </c>
      <c r="R6" s="5" t="s">
        <v>13</v>
      </c>
      <c r="S6" s="5" t="s">
        <v>14</v>
      </c>
      <c r="T6" s="5" t="s">
        <v>15</v>
      </c>
      <c r="U6" s="5" t="s">
        <v>16</v>
      </c>
      <c r="V6" s="5" t="s">
        <v>17</v>
      </c>
      <c r="W6" s="4" t="s">
        <v>18</v>
      </c>
      <c r="X6" s="4" t="s">
        <v>19</v>
      </c>
      <c r="Y6" s="4" t="s">
        <v>20</v>
      </c>
      <c r="Z6" s="4" t="s">
        <v>21</v>
      </c>
      <c r="AA6" s="4" t="s">
        <v>22</v>
      </c>
      <c r="AB6" s="4" t="s">
        <v>23</v>
      </c>
      <c r="AC6" s="4" t="s">
        <v>24</v>
      </c>
      <c r="AD6" s="4" t="s">
        <v>25</v>
      </c>
      <c r="AE6" s="4" t="s">
        <v>26</v>
      </c>
      <c r="AF6" s="4" t="s">
        <v>27</v>
      </c>
      <c r="AG6" s="4" t="s">
        <v>28</v>
      </c>
      <c r="AH6" s="4" t="s">
        <v>29</v>
      </c>
      <c r="AI6" s="4" t="s">
        <v>30</v>
      </c>
      <c r="AJ6" s="4" t="s">
        <v>31</v>
      </c>
      <c r="AK6" s="4" t="s">
        <v>32</v>
      </c>
      <c r="AL6" s="4" t="s">
        <v>33</v>
      </c>
      <c r="AM6" s="4" t="s">
        <v>34</v>
      </c>
      <c r="AN6" s="4" t="s">
        <v>35</v>
      </c>
      <c r="AO6" s="4" t="s">
        <v>36</v>
      </c>
      <c r="AP6" s="4" t="s">
        <v>37</v>
      </c>
      <c r="AQ6" s="4" t="s">
        <v>38</v>
      </c>
      <c r="AR6" s="4" t="s">
        <v>39</v>
      </c>
      <c r="AS6" s="4" t="s">
        <v>40</v>
      </c>
      <c r="AT6" s="4" t="s">
        <v>41</v>
      </c>
      <c r="AU6" s="4" t="s">
        <v>0</v>
      </c>
      <c r="AV6" s="4" t="s">
        <v>42</v>
      </c>
      <c r="AW6" s="4" t="s">
        <v>43</v>
      </c>
      <c r="AX6" s="4"/>
      <c r="AY6" s="4"/>
      <c r="AZ6" s="4"/>
      <c r="BA6" s="4"/>
      <c r="BB6" s="6"/>
      <c r="BC6" s="6"/>
      <c r="BD6" s="13"/>
      <c r="BF6" s="44"/>
      <c r="BG6" s="45"/>
      <c r="BH6" s="15"/>
    </row>
    <row r="7" spans="1:61" ht="15.75" x14ac:dyDescent="0.2">
      <c r="A7" s="2"/>
      <c r="B7" s="3"/>
      <c r="C7" s="3"/>
      <c r="D7" s="4" t="s">
        <v>263</v>
      </c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5"/>
      <c r="S7" s="5"/>
      <c r="T7" s="5"/>
      <c r="U7" s="5"/>
      <c r="V7" s="5"/>
      <c r="W7" s="4" t="s">
        <v>392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6"/>
      <c r="BC7" s="6"/>
      <c r="BD7" s="13"/>
      <c r="BF7" s="44"/>
      <c r="BG7" s="45"/>
      <c r="BH7" s="15"/>
    </row>
    <row r="8" spans="1:61" ht="15.75" x14ac:dyDescent="0.2">
      <c r="A8" s="2" t="s">
        <v>187</v>
      </c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5"/>
      <c r="Q8" s="5"/>
      <c r="R8" s="5"/>
      <c r="S8" s="5"/>
      <c r="T8" s="5"/>
      <c r="U8" s="5"/>
      <c r="V8" s="5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6"/>
      <c r="BC8" s="6"/>
      <c r="BD8" s="13"/>
      <c r="BF8" s="44"/>
      <c r="BG8" s="45"/>
      <c r="BH8" s="15"/>
    </row>
    <row r="9" spans="1:61" ht="15.75" x14ac:dyDescent="0.2">
      <c r="A9" s="2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  <c r="P9" s="5"/>
      <c r="Q9" s="5"/>
      <c r="R9" s="5"/>
      <c r="S9" s="5"/>
      <c r="T9" s="5"/>
      <c r="U9" s="5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6"/>
      <c r="BC9" s="6"/>
      <c r="BD9" s="13"/>
      <c r="BF9" s="44"/>
      <c r="BG9" s="45"/>
      <c r="BH9" s="15"/>
    </row>
    <row r="10" spans="1:61" x14ac:dyDescent="0.2">
      <c r="A10" s="12" t="s">
        <v>62</v>
      </c>
      <c r="B10" s="8">
        <v>7295076</v>
      </c>
      <c r="C10" s="8">
        <v>3409888</v>
      </c>
      <c r="D10" s="67">
        <v>65.2</v>
      </c>
      <c r="E10" s="67">
        <v>0.60299999999999998</v>
      </c>
      <c r="F10" s="67">
        <v>16.2</v>
      </c>
      <c r="G10" s="67">
        <v>3.7882001000000001</v>
      </c>
      <c r="H10" s="67">
        <v>4.7E-2</v>
      </c>
      <c r="I10" s="67">
        <v>1.36</v>
      </c>
      <c r="J10" s="67">
        <v>3.03</v>
      </c>
      <c r="K10" s="67">
        <v>4.54</v>
      </c>
      <c r="L10" s="67">
        <v>3.81</v>
      </c>
      <c r="M10" s="67">
        <v>0.26600000000000001</v>
      </c>
      <c r="N10" s="14">
        <f t="shared" ref="N10:N74" si="0">SUM(D10:M10)</f>
        <v>98.844200100000009</v>
      </c>
      <c r="O10" s="68">
        <v>277</v>
      </c>
      <c r="P10" s="68">
        <v>161</v>
      </c>
      <c r="Q10" s="68">
        <v>0</v>
      </c>
      <c r="R10" s="68">
        <v>73</v>
      </c>
      <c r="S10" s="68">
        <v>27</v>
      </c>
      <c r="T10" s="68">
        <v>1074</v>
      </c>
      <c r="U10" s="68">
        <v>2591</v>
      </c>
      <c r="V10" s="73">
        <v>34</v>
      </c>
      <c r="W10" s="68">
        <v>123</v>
      </c>
      <c r="X10" s="67">
        <v>7.41</v>
      </c>
      <c r="Y10" s="67">
        <v>12.2</v>
      </c>
      <c r="Z10" s="67">
        <v>1.87</v>
      </c>
      <c r="AA10" s="67">
        <v>0.88</v>
      </c>
      <c r="AB10" s="67">
        <v>1.39</v>
      </c>
      <c r="AC10" s="67">
        <v>4.6900000000000004</v>
      </c>
      <c r="AD10" s="67">
        <v>5.0999999999999996</v>
      </c>
      <c r="AE10" s="67">
        <v>0.36</v>
      </c>
      <c r="AF10" s="67">
        <v>67.599999999999994</v>
      </c>
      <c r="AG10" s="67">
        <v>0.12</v>
      </c>
      <c r="AH10" s="67">
        <v>4.88</v>
      </c>
      <c r="AI10" s="67">
        <v>46.5</v>
      </c>
      <c r="AJ10" s="67">
        <v>5.52</v>
      </c>
      <c r="AK10" s="67">
        <v>13.1</v>
      </c>
      <c r="AL10" s="67">
        <v>73.400000000000006</v>
      </c>
      <c r="AM10" s="67">
        <v>5.07</v>
      </c>
      <c r="AN10" s="67">
        <v>6.82</v>
      </c>
      <c r="AO10" s="67">
        <v>0.23</v>
      </c>
      <c r="AP10" s="67">
        <v>0.53</v>
      </c>
      <c r="AQ10" s="67">
        <v>8.1</v>
      </c>
      <c r="AR10" s="67">
        <v>0.1</v>
      </c>
      <c r="AS10" s="67">
        <v>0.47</v>
      </c>
      <c r="AT10" s="67">
        <v>52.9</v>
      </c>
      <c r="AU10" s="67">
        <v>9.61</v>
      </c>
      <c r="AV10" s="67">
        <v>0.69</v>
      </c>
      <c r="AW10" s="67">
        <v>214</v>
      </c>
      <c r="AX10" s="14"/>
      <c r="BB10" s="14"/>
      <c r="BD10" s="13"/>
      <c r="BE10" s="13"/>
      <c r="BH10" s="15"/>
      <c r="BI10" s="15"/>
    </row>
    <row r="11" spans="1:61" x14ac:dyDescent="0.2">
      <c r="A11" s="12" t="s">
        <v>177</v>
      </c>
      <c r="B11" s="17">
        <v>7288134</v>
      </c>
      <c r="C11" s="17">
        <v>3429931</v>
      </c>
      <c r="D11" s="71">
        <v>72</v>
      </c>
      <c r="E11" s="71">
        <v>0.33739999999999998</v>
      </c>
      <c r="F11" s="71">
        <v>14.2</v>
      </c>
      <c r="G11" s="71">
        <v>2.2989999999999999</v>
      </c>
      <c r="H11" s="71">
        <v>4.2889999999999998E-2</v>
      </c>
      <c r="I11" s="71">
        <v>0.80900000000000005</v>
      </c>
      <c r="J11" s="71">
        <v>1.871</v>
      </c>
      <c r="K11" s="71">
        <v>3.85</v>
      </c>
      <c r="L11" s="71">
        <v>4.0979999999999999</v>
      </c>
      <c r="M11" s="71">
        <v>9.3810000000000004E-2</v>
      </c>
      <c r="N11" s="14">
        <f t="shared" si="0"/>
        <v>99.601100000000002</v>
      </c>
      <c r="O11" s="72"/>
      <c r="P11" s="72">
        <v>140</v>
      </c>
      <c r="Q11" s="72"/>
      <c r="R11" s="72">
        <v>35</v>
      </c>
      <c r="S11" s="72">
        <v>28</v>
      </c>
      <c r="T11" s="72">
        <v>272</v>
      </c>
      <c r="U11" s="72">
        <v>827</v>
      </c>
      <c r="V11" s="72">
        <v>52</v>
      </c>
      <c r="W11" s="70">
        <v>85.3</v>
      </c>
      <c r="X11" s="70">
        <v>4.3899999999999997</v>
      </c>
      <c r="Y11" s="70">
        <v>13.3</v>
      </c>
      <c r="Z11" s="70">
        <v>1.71</v>
      </c>
      <c r="AA11" s="70">
        <v>0.75</v>
      </c>
      <c r="AB11" s="70">
        <v>0.79</v>
      </c>
      <c r="AC11" s="70">
        <v>3.02</v>
      </c>
      <c r="AD11" s="70">
        <v>3.98</v>
      </c>
      <c r="AE11" s="70">
        <v>0.27</v>
      </c>
      <c r="AF11" s="70">
        <v>61.5</v>
      </c>
      <c r="AG11" s="70">
        <v>0.11</v>
      </c>
      <c r="AH11" s="70">
        <v>9.2200000000000006</v>
      </c>
      <c r="AI11" s="70">
        <v>31.7</v>
      </c>
      <c r="AJ11" s="70">
        <v>9.16</v>
      </c>
      <c r="AK11" s="70">
        <v>9.1300000000000008</v>
      </c>
      <c r="AL11" s="70">
        <v>172</v>
      </c>
      <c r="AM11" s="70">
        <v>3.41</v>
      </c>
      <c r="AN11" s="70">
        <v>4.29</v>
      </c>
      <c r="AO11" s="70">
        <v>0.83</v>
      </c>
      <c r="AP11" s="70">
        <v>0.39</v>
      </c>
      <c r="AQ11" s="69">
        <v>31</v>
      </c>
      <c r="AR11" s="70">
        <v>0.15</v>
      </c>
      <c r="AS11" s="70">
        <v>2.95</v>
      </c>
      <c r="AT11" s="69">
        <v>26</v>
      </c>
      <c r="AU11" s="70">
        <v>9.27</v>
      </c>
      <c r="AV11" s="70">
        <v>0.75</v>
      </c>
      <c r="AW11" s="70">
        <v>126</v>
      </c>
      <c r="AX11" s="8"/>
      <c r="BB11" s="14"/>
      <c r="BD11" s="13"/>
      <c r="BE11" s="13"/>
      <c r="BF11" s="20"/>
      <c r="BG11" s="21"/>
      <c r="BH11" s="22"/>
      <c r="BI11" s="15"/>
    </row>
    <row r="12" spans="1:61" s="10" customFormat="1" x14ac:dyDescent="0.2">
      <c r="A12" s="12" t="s">
        <v>58</v>
      </c>
      <c r="B12" s="8">
        <v>7335466</v>
      </c>
      <c r="C12" s="8">
        <v>3437280</v>
      </c>
      <c r="D12" s="14">
        <v>69.2</v>
      </c>
      <c r="E12" s="14">
        <v>0.35199999999999998</v>
      </c>
      <c r="F12" s="14">
        <v>15.8</v>
      </c>
      <c r="G12" s="14">
        <v>2.7894109999999999</v>
      </c>
      <c r="H12" s="14">
        <v>5.5E-2</v>
      </c>
      <c r="I12" s="14">
        <v>1.04</v>
      </c>
      <c r="J12" s="14">
        <v>3.07</v>
      </c>
      <c r="K12" s="14">
        <v>5</v>
      </c>
      <c r="L12" s="14">
        <v>1.92</v>
      </c>
      <c r="M12" s="14">
        <v>9.7000000000000003E-2</v>
      </c>
      <c r="N12" s="14">
        <f t="shared" si="0"/>
        <v>99.323411000000007</v>
      </c>
      <c r="O12" s="17"/>
      <c r="P12" s="16"/>
      <c r="Q12" s="17"/>
      <c r="R12" s="16">
        <v>58</v>
      </c>
      <c r="S12" s="16">
        <v>26</v>
      </c>
      <c r="T12" s="16">
        <v>472</v>
      </c>
      <c r="U12" s="16">
        <v>461</v>
      </c>
      <c r="V12" s="17"/>
      <c r="W12" s="14">
        <v>17.2</v>
      </c>
      <c r="X12" s="14">
        <v>6.63</v>
      </c>
      <c r="Y12" s="14">
        <v>8.2799999999999994</v>
      </c>
      <c r="Z12" s="14">
        <v>0.91</v>
      </c>
      <c r="AA12" s="14">
        <v>0.52</v>
      </c>
      <c r="AB12" s="14">
        <v>0.52</v>
      </c>
      <c r="AC12" s="14">
        <v>1.63</v>
      </c>
      <c r="AD12" s="14">
        <v>2.74</v>
      </c>
      <c r="AE12" s="14">
        <v>0.18</v>
      </c>
      <c r="AF12" s="14">
        <v>6.65</v>
      </c>
      <c r="AG12" s="14">
        <v>0</v>
      </c>
      <c r="AH12" s="14">
        <v>1.61</v>
      </c>
      <c r="AI12" s="14">
        <v>7.74</v>
      </c>
      <c r="AJ12" s="14">
        <v>5.76</v>
      </c>
      <c r="AK12" s="14">
        <v>1.68</v>
      </c>
      <c r="AL12" s="14">
        <v>130</v>
      </c>
      <c r="AM12" s="14">
        <v>5.3</v>
      </c>
      <c r="AN12" s="14">
        <v>1.56</v>
      </c>
      <c r="AO12" s="14">
        <v>0</v>
      </c>
      <c r="AP12" s="14">
        <v>0.2</v>
      </c>
      <c r="AQ12" s="14">
        <v>1.36</v>
      </c>
      <c r="AR12" s="9">
        <v>0</v>
      </c>
      <c r="AS12" s="14">
        <v>0</v>
      </c>
      <c r="AT12" s="9">
        <v>38</v>
      </c>
      <c r="AU12" s="14">
        <v>4.78</v>
      </c>
      <c r="AV12" s="14">
        <v>0.4</v>
      </c>
      <c r="AW12" s="14">
        <v>82.1</v>
      </c>
      <c r="AX12" s="13"/>
      <c r="AY12" s="13"/>
      <c r="AZ12" s="13"/>
      <c r="BA12" s="14"/>
      <c r="BB12" s="13"/>
      <c r="BC12" s="13"/>
      <c r="BD12" s="13"/>
      <c r="BE12" s="15"/>
      <c r="BF12" s="15"/>
      <c r="BG12" s="15"/>
      <c r="BH12" s="11"/>
    </row>
    <row r="13" spans="1:61" s="10" customFormat="1" x14ac:dyDescent="0.2">
      <c r="A13" s="12" t="s">
        <v>56</v>
      </c>
      <c r="B13" s="8">
        <v>7251572</v>
      </c>
      <c r="C13" s="8">
        <v>3443602</v>
      </c>
      <c r="D13" s="14">
        <v>71</v>
      </c>
      <c r="E13" s="14">
        <v>0.315</v>
      </c>
      <c r="F13" s="14">
        <v>15.4</v>
      </c>
      <c r="G13" s="14">
        <v>2.6544395000000001</v>
      </c>
      <c r="H13" s="14">
        <v>6.2E-2</v>
      </c>
      <c r="I13" s="14">
        <v>1.04</v>
      </c>
      <c r="J13" s="14">
        <v>1.74</v>
      </c>
      <c r="K13" s="14">
        <v>5.14</v>
      </c>
      <c r="L13" s="14">
        <v>1.91</v>
      </c>
      <c r="M13" s="14">
        <v>8.8999999999999996E-2</v>
      </c>
      <c r="N13" s="14">
        <f t="shared" si="0"/>
        <v>99.350439499999993</v>
      </c>
      <c r="O13" s="17"/>
      <c r="P13" s="16">
        <v>70</v>
      </c>
      <c r="Q13" s="17"/>
      <c r="R13" s="16">
        <v>49</v>
      </c>
      <c r="S13" s="16">
        <v>24</v>
      </c>
      <c r="T13" s="16">
        <v>345</v>
      </c>
      <c r="U13" s="16">
        <v>538</v>
      </c>
      <c r="V13" s="17"/>
      <c r="W13" s="14">
        <v>22.2</v>
      </c>
      <c r="X13" s="14">
        <v>4.87</v>
      </c>
      <c r="Y13" s="14">
        <v>5.23</v>
      </c>
      <c r="Z13" s="14">
        <v>1.22</v>
      </c>
      <c r="AA13" s="14">
        <v>0.4</v>
      </c>
      <c r="AB13" s="14">
        <v>0.56000000000000005</v>
      </c>
      <c r="AC13" s="14">
        <v>1.76</v>
      </c>
      <c r="AD13" s="14">
        <v>2.8</v>
      </c>
      <c r="AE13" s="14">
        <v>0.17</v>
      </c>
      <c r="AF13" s="14">
        <v>10.3</v>
      </c>
      <c r="AG13" s="14">
        <v>0</v>
      </c>
      <c r="AH13" s="14">
        <v>2.21</v>
      </c>
      <c r="AI13" s="14">
        <v>10.3</v>
      </c>
      <c r="AJ13" s="14">
        <v>0</v>
      </c>
      <c r="AK13" s="14">
        <v>2.67</v>
      </c>
      <c r="AL13" s="14">
        <v>45.9</v>
      </c>
      <c r="AM13" s="14">
        <v>4.0199999999999996</v>
      </c>
      <c r="AN13" s="14">
        <v>1.85</v>
      </c>
      <c r="AO13" s="14">
        <v>0</v>
      </c>
      <c r="AP13" s="14">
        <v>0.2</v>
      </c>
      <c r="AQ13" s="14">
        <v>1.96</v>
      </c>
      <c r="AR13" s="9">
        <v>0</v>
      </c>
      <c r="AS13" s="14">
        <v>0.61</v>
      </c>
      <c r="AT13" s="9">
        <v>29</v>
      </c>
      <c r="AU13" s="14">
        <v>4.6399999999999997</v>
      </c>
      <c r="AV13" s="14">
        <v>0.35</v>
      </c>
      <c r="AW13" s="14">
        <v>94.9</v>
      </c>
      <c r="AX13" s="13"/>
      <c r="AY13" s="13"/>
      <c r="AZ13" s="13"/>
      <c r="BA13" s="14"/>
      <c r="BB13" s="13"/>
      <c r="BC13" s="13"/>
      <c r="BD13" s="13"/>
      <c r="BE13" s="15"/>
      <c r="BF13" s="15"/>
      <c r="BG13" s="15"/>
      <c r="BH13" s="11"/>
    </row>
    <row r="14" spans="1:61" x14ac:dyDescent="0.2">
      <c r="A14" s="12" t="s">
        <v>164</v>
      </c>
      <c r="B14" s="8">
        <v>7336660</v>
      </c>
      <c r="C14" s="8">
        <v>3444840</v>
      </c>
      <c r="D14" s="14">
        <v>70.599999999999994</v>
      </c>
      <c r="E14" s="14">
        <v>0.28000000000000003</v>
      </c>
      <c r="F14" s="14">
        <v>15.5</v>
      </c>
      <c r="G14" s="30">
        <v>2.6116489999999999</v>
      </c>
      <c r="H14" s="14">
        <v>0.05</v>
      </c>
      <c r="I14" s="14">
        <v>1.02</v>
      </c>
      <c r="J14" s="14">
        <v>2.75</v>
      </c>
      <c r="K14" s="14">
        <v>4.9800000000000004</v>
      </c>
      <c r="L14" s="14">
        <v>1.83</v>
      </c>
      <c r="M14" s="14">
        <v>0.11</v>
      </c>
      <c r="N14" s="14">
        <f t="shared" si="0"/>
        <v>99.73164899999999</v>
      </c>
      <c r="P14" s="8"/>
      <c r="R14" s="8">
        <v>59</v>
      </c>
      <c r="S14" s="8"/>
      <c r="T14" s="8">
        <v>414</v>
      </c>
      <c r="U14" s="8">
        <v>409</v>
      </c>
      <c r="W14" s="8">
        <v>34.700000000000003</v>
      </c>
      <c r="X14" s="8">
        <v>5.8</v>
      </c>
      <c r="Y14" s="8"/>
      <c r="Z14" s="8">
        <v>1.29</v>
      </c>
      <c r="AA14" s="8">
        <v>0.67</v>
      </c>
      <c r="AB14" s="8">
        <v>0.64</v>
      </c>
      <c r="AC14" s="8">
        <v>2.0499999999999998</v>
      </c>
      <c r="AD14" s="8">
        <v>1.69</v>
      </c>
      <c r="AE14" s="8">
        <v>0.2</v>
      </c>
      <c r="AF14" s="8">
        <v>18.399999999999999</v>
      </c>
      <c r="AG14" s="8">
        <v>0.1</v>
      </c>
      <c r="AH14" s="8">
        <v>4.0199999999999996</v>
      </c>
      <c r="AI14" s="8">
        <v>17.2</v>
      </c>
      <c r="AJ14" s="8"/>
      <c r="AK14" s="8">
        <v>4.49</v>
      </c>
      <c r="AL14" s="8">
        <v>82</v>
      </c>
      <c r="AM14" s="8">
        <v>4.92</v>
      </c>
      <c r="AN14" s="8">
        <v>2.4900000000000002</v>
      </c>
      <c r="AO14" s="8">
        <v>0.41</v>
      </c>
      <c r="AP14" s="8">
        <v>0.28000000000000003</v>
      </c>
      <c r="AQ14" s="8">
        <v>2.97</v>
      </c>
      <c r="AR14" s="8">
        <v>0.1</v>
      </c>
      <c r="AS14" s="8">
        <v>0.81</v>
      </c>
      <c r="AT14" s="8">
        <v>33.5</v>
      </c>
      <c r="AU14" s="8">
        <v>7.24</v>
      </c>
      <c r="AV14" s="8">
        <v>0.57999999999999996</v>
      </c>
      <c r="AW14" s="8">
        <v>64.400000000000006</v>
      </c>
      <c r="BA14" s="14"/>
      <c r="BD14" s="13"/>
      <c r="BE14" s="20"/>
      <c r="BF14" s="21"/>
      <c r="BG14" s="22"/>
      <c r="BH14" s="15"/>
    </row>
    <row r="15" spans="1:61" x14ac:dyDescent="0.2">
      <c r="A15" s="12" t="s">
        <v>60</v>
      </c>
      <c r="B15" s="8">
        <v>7332874</v>
      </c>
      <c r="C15" s="8">
        <v>3458005</v>
      </c>
      <c r="D15" s="14">
        <v>64.5</v>
      </c>
      <c r="E15" s="14">
        <v>0.65200000000000002</v>
      </c>
      <c r="F15" s="14">
        <v>16</v>
      </c>
      <c r="G15" s="14">
        <v>4.2381051000000003</v>
      </c>
      <c r="H15" s="14">
        <v>7.9000000000000001E-2</v>
      </c>
      <c r="I15" s="14">
        <v>2.73</v>
      </c>
      <c r="J15" s="14">
        <v>2.02</v>
      </c>
      <c r="K15" s="14">
        <v>5.0999999999999996</v>
      </c>
      <c r="L15" s="14">
        <v>3.45</v>
      </c>
      <c r="M15" s="14">
        <v>0.30099999999999999</v>
      </c>
      <c r="N15" s="14">
        <f t="shared" si="0"/>
        <v>99.070105099999992</v>
      </c>
      <c r="O15" s="17"/>
      <c r="P15" s="16"/>
      <c r="Q15" s="17"/>
      <c r="R15" s="16">
        <v>95</v>
      </c>
      <c r="S15" s="16">
        <v>23</v>
      </c>
      <c r="T15" s="16">
        <v>741</v>
      </c>
      <c r="U15" s="16">
        <v>1374</v>
      </c>
      <c r="V15" s="17"/>
      <c r="W15" s="16">
        <v>203</v>
      </c>
      <c r="X15" s="14">
        <v>10.3</v>
      </c>
      <c r="Y15" s="14">
        <v>7.04</v>
      </c>
      <c r="Z15" s="14">
        <v>4.05</v>
      </c>
      <c r="AA15" s="14">
        <v>1.31</v>
      </c>
      <c r="AB15" s="14">
        <v>3.24</v>
      </c>
      <c r="AC15" s="14">
        <v>11.2</v>
      </c>
      <c r="AD15" s="14">
        <v>4.1399999999999997</v>
      </c>
      <c r="AE15" s="14">
        <v>0.56999999999999995</v>
      </c>
      <c r="AF15" s="14">
        <v>115</v>
      </c>
      <c r="AG15" s="14">
        <v>0.18</v>
      </c>
      <c r="AH15" s="14">
        <v>5.68</v>
      </c>
      <c r="AI15" s="14">
        <v>102</v>
      </c>
      <c r="AJ15" s="14">
        <v>8.3699999999999992</v>
      </c>
      <c r="AK15" s="14">
        <v>26.9</v>
      </c>
      <c r="AL15" s="14">
        <v>83.8</v>
      </c>
      <c r="AM15" s="14">
        <v>7.99</v>
      </c>
      <c r="AN15" s="14">
        <v>14.6</v>
      </c>
      <c r="AO15" s="14">
        <v>0.32</v>
      </c>
      <c r="AP15" s="14">
        <v>1.1399999999999999</v>
      </c>
      <c r="AQ15" s="14">
        <v>8.8699999999999992</v>
      </c>
      <c r="AR15" s="9">
        <v>0.17</v>
      </c>
      <c r="AS15" s="14">
        <v>1.04</v>
      </c>
      <c r="AT15" s="9">
        <v>67</v>
      </c>
      <c r="AU15" s="14">
        <v>16.100000000000001</v>
      </c>
      <c r="AV15" s="14">
        <v>0.98</v>
      </c>
      <c r="AW15" s="14">
        <v>169</v>
      </c>
      <c r="BA15" s="14"/>
      <c r="BD15" s="13"/>
      <c r="BH15" s="15"/>
    </row>
    <row r="16" spans="1:61" x14ac:dyDescent="0.2">
      <c r="A16" s="12" t="s">
        <v>45</v>
      </c>
      <c r="B16" s="8">
        <v>7326669</v>
      </c>
      <c r="C16" s="8">
        <v>3469776</v>
      </c>
      <c r="D16" s="14">
        <v>64.8</v>
      </c>
      <c r="E16" s="14">
        <v>0.64800000000000002</v>
      </c>
      <c r="F16" s="14">
        <v>16.3</v>
      </c>
      <c r="G16" s="14">
        <v>4.1841165</v>
      </c>
      <c r="H16" s="14">
        <v>6.3E-2</v>
      </c>
      <c r="I16" s="14">
        <v>2.02</v>
      </c>
      <c r="J16" s="14">
        <v>4.29</v>
      </c>
      <c r="K16" s="14">
        <v>4.9800000000000004</v>
      </c>
      <c r="L16" s="14">
        <v>1.57</v>
      </c>
      <c r="M16" s="14">
        <v>0.21</v>
      </c>
      <c r="N16" s="14">
        <f t="shared" si="0"/>
        <v>99.065116499999988</v>
      </c>
      <c r="P16" s="13">
        <v>100</v>
      </c>
      <c r="R16" s="13">
        <v>68</v>
      </c>
      <c r="S16" s="13">
        <v>24</v>
      </c>
      <c r="T16" s="13">
        <v>896</v>
      </c>
      <c r="U16" s="13">
        <v>988</v>
      </c>
      <c r="W16" s="14">
        <v>54.6</v>
      </c>
      <c r="X16" s="14">
        <v>12.1</v>
      </c>
      <c r="Y16" s="14">
        <v>9.02</v>
      </c>
      <c r="Z16" s="14">
        <v>1.72</v>
      </c>
      <c r="AA16" s="14">
        <v>0.82</v>
      </c>
      <c r="AB16" s="14">
        <v>1.38</v>
      </c>
      <c r="AC16" s="14">
        <v>3.67</v>
      </c>
      <c r="AD16" s="14">
        <v>3.48</v>
      </c>
      <c r="AE16" s="14">
        <v>0.32</v>
      </c>
      <c r="AF16" s="14">
        <v>27.8</v>
      </c>
      <c r="AG16" s="14">
        <v>0.1</v>
      </c>
      <c r="AH16" s="14">
        <v>2.86</v>
      </c>
      <c r="AI16" s="14">
        <v>27</v>
      </c>
      <c r="AJ16" s="14">
        <v>7.47</v>
      </c>
      <c r="AK16" s="14">
        <v>6.15</v>
      </c>
      <c r="AL16" s="14">
        <v>28.3</v>
      </c>
      <c r="AM16" s="14">
        <v>7.88</v>
      </c>
      <c r="AN16" s="14">
        <v>4.62</v>
      </c>
      <c r="AO16" s="14">
        <v>0</v>
      </c>
      <c r="AP16" s="14">
        <v>0.41</v>
      </c>
      <c r="AQ16" s="14">
        <v>0.65</v>
      </c>
      <c r="AR16" s="9">
        <v>0.12</v>
      </c>
      <c r="AS16" s="14">
        <v>0.23</v>
      </c>
      <c r="AT16" s="9">
        <v>81.7</v>
      </c>
      <c r="AU16" s="14">
        <v>7.6</v>
      </c>
      <c r="AV16" s="14">
        <v>0.68</v>
      </c>
      <c r="AW16" s="14">
        <v>135</v>
      </c>
      <c r="BA16" s="14"/>
      <c r="BD16" s="13"/>
      <c r="BH16" s="15"/>
    </row>
    <row r="17" spans="1:60" s="10" customFormat="1" x14ac:dyDescent="0.2">
      <c r="A17" s="12" t="s">
        <v>48</v>
      </c>
      <c r="B17" s="8">
        <v>7314783</v>
      </c>
      <c r="C17" s="8">
        <v>3474729</v>
      </c>
      <c r="D17" s="14">
        <v>68.099999999999994</v>
      </c>
      <c r="E17" s="14">
        <v>0.40500000000000003</v>
      </c>
      <c r="F17" s="14">
        <v>16</v>
      </c>
      <c r="G17" s="14">
        <v>3.329297</v>
      </c>
      <c r="H17" s="14">
        <v>5.8999999999999997E-2</v>
      </c>
      <c r="I17" s="14">
        <v>1.52</v>
      </c>
      <c r="J17" s="14">
        <v>2.85</v>
      </c>
      <c r="K17" s="14">
        <v>5.56</v>
      </c>
      <c r="L17" s="14">
        <v>1.35</v>
      </c>
      <c r="M17" s="14">
        <v>0.11799999999999999</v>
      </c>
      <c r="N17" s="14">
        <f t="shared" si="0"/>
        <v>99.291296999999972</v>
      </c>
      <c r="O17" s="17"/>
      <c r="P17" s="16">
        <v>60</v>
      </c>
      <c r="Q17" s="17"/>
      <c r="R17" s="16">
        <v>79</v>
      </c>
      <c r="S17" s="16">
        <v>24</v>
      </c>
      <c r="T17" s="16">
        <v>497</v>
      </c>
      <c r="U17" s="16">
        <v>804</v>
      </c>
      <c r="V17" s="17"/>
      <c r="W17" s="14">
        <v>45.5</v>
      </c>
      <c r="X17" s="14">
        <v>7.72</v>
      </c>
      <c r="Y17" s="14">
        <v>5.96</v>
      </c>
      <c r="Z17" s="14">
        <v>1.1499999999999999</v>
      </c>
      <c r="AA17" s="14">
        <v>0.5</v>
      </c>
      <c r="AB17" s="14">
        <v>0.79</v>
      </c>
      <c r="AC17" s="14">
        <v>2.21</v>
      </c>
      <c r="AD17" s="14">
        <v>2.08</v>
      </c>
      <c r="AE17" s="14">
        <v>0.13</v>
      </c>
      <c r="AF17" s="14">
        <v>25.9</v>
      </c>
      <c r="AG17" s="14">
        <v>0</v>
      </c>
      <c r="AH17" s="14">
        <v>1.95</v>
      </c>
      <c r="AI17" s="14">
        <v>19.399999999999999</v>
      </c>
      <c r="AJ17" s="14">
        <v>0</v>
      </c>
      <c r="AK17" s="14">
        <v>5.23</v>
      </c>
      <c r="AL17" s="14">
        <v>27.7</v>
      </c>
      <c r="AM17" s="14">
        <v>8.0299999999999994</v>
      </c>
      <c r="AN17" s="14">
        <v>2.78</v>
      </c>
      <c r="AO17" s="14">
        <v>0</v>
      </c>
      <c r="AP17" s="14">
        <v>0.25</v>
      </c>
      <c r="AQ17" s="14">
        <v>1.53</v>
      </c>
      <c r="AR17" s="9">
        <v>0</v>
      </c>
      <c r="AS17" s="14">
        <v>0</v>
      </c>
      <c r="AT17" s="9">
        <v>51.4</v>
      </c>
      <c r="AU17" s="14">
        <v>4.75</v>
      </c>
      <c r="AV17" s="14">
        <v>0.15</v>
      </c>
      <c r="AW17" s="14">
        <v>83.3</v>
      </c>
      <c r="AX17" s="13"/>
      <c r="AY17" s="13"/>
      <c r="AZ17" s="13"/>
      <c r="BA17" s="14"/>
      <c r="BB17" s="13"/>
      <c r="BC17" s="13"/>
      <c r="BD17" s="13"/>
      <c r="BE17" s="15"/>
      <c r="BF17" s="15"/>
      <c r="BG17" s="15"/>
      <c r="BH17" s="11"/>
    </row>
    <row r="18" spans="1:60" s="10" customFormat="1" x14ac:dyDescent="0.2">
      <c r="A18" s="12" t="s">
        <v>47</v>
      </c>
      <c r="B18" s="8">
        <v>7300662</v>
      </c>
      <c r="C18" s="8">
        <v>3477529</v>
      </c>
      <c r="D18" s="14">
        <v>71</v>
      </c>
      <c r="E18" s="14">
        <v>0.25900000000000001</v>
      </c>
      <c r="F18" s="14">
        <v>15.7</v>
      </c>
      <c r="G18" s="14">
        <v>1.86980518</v>
      </c>
      <c r="H18" s="14">
        <v>3.2000000000000001E-2</v>
      </c>
      <c r="I18" s="14">
        <v>0.65300000000000002</v>
      </c>
      <c r="J18" s="14">
        <v>2.44</v>
      </c>
      <c r="K18" s="14">
        <v>5.2</v>
      </c>
      <c r="L18" s="14">
        <v>2.14</v>
      </c>
      <c r="M18" s="14">
        <v>9.7000000000000003E-2</v>
      </c>
      <c r="N18" s="14">
        <f t="shared" si="0"/>
        <v>99.390805180000001</v>
      </c>
      <c r="O18" s="17"/>
      <c r="P18" s="16">
        <v>76</v>
      </c>
      <c r="Q18" s="17"/>
      <c r="R18" s="16">
        <v>32</v>
      </c>
      <c r="S18" s="16">
        <v>27</v>
      </c>
      <c r="T18" s="16">
        <v>533</v>
      </c>
      <c r="U18" s="16">
        <v>781</v>
      </c>
      <c r="V18" s="17"/>
      <c r="W18" s="14">
        <v>45.3</v>
      </c>
      <c r="X18" s="14">
        <v>3.92</v>
      </c>
      <c r="Y18" s="14">
        <v>0</v>
      </c>
      <c r="Z18" s="14">
        <v>0.86</v>
      </c>
      <c r="AA18" s="14">
        <v>0.28999999999999998</v>
      </c>
      <c r="AB18" s="14">
        <v>0.63</v>
      </c>
      <c r="AC18" s="14">
        <v>1.65</v>
      </c>
      <c r="AD18" s="14">
        <v>3.09</v>
      </c>
      <c r="AE18" s="14">
        <v>0.17</v>
      </c>
      <c r="AF18" s="14">
        <v>27.3</v>
      </c>
      <c r="AG18" s="14">
        <v>0</v>
      </c>
      <c r="AH18" s="14">
        <v>2.72</v>
      </c>
      <c r="AI18" s="14">
        <v>16.5</v>
      </c>
      <c r="AJ18" s="14">
        <v>0</v>
      </c>
      <c r="AK18" s="14">
        <v>4.6500000000000004</v>
      </c>
      <c r="AL18" s="14">
        <v>63</v>
      </c>
      <c r="AM18" s="14">
        <v>2.68</v>
      </c>
      <c r="AN18" s="14">
        <v>2.04</v>
      </c>
      <c r="AO18" s="14">
        <v>0</v>
      </c>
      <c r="AP18" s="14">
        <v>0.19</v>
      </c>
      <c r="AQ18" s="14">
        <v>5.92</v>
      </c>
      <c r="AR18" s="9">
        <v>0</v>
      </c>
      <c r="AS18" s="14">
        <v>0.34</v>
      </c>
      <c r="AT18" s="9">
        <v>18.3</v>
      </c>
      <c r="AU18" s="14">
        <v>4.6900000000000004</v>
      </c>
      <c r="AV18" s="14">
        <v>0.32</v>
      </c>
      <c r="AW18" s="14">
        <v>122</v>
      </c>
      <c r="AX18" s="13"/>
      <c r="AY18" s="13"/>
      <c r="AZ18" s="13"/>
      <c r="BA18" s="14"/>
      <c r="BB18" s="13"/>
      <c r="BC18" s="13"/>
      <c r="BD18" s="13"/>
      <c r="BE18" s="15"/>
      <c r="BF18" s="15"/>
      <c r="BG18" s="15"/>
      <c r="BH18" s="11"/>
    </row>
    <row r="19" spans="1:60" x14ac:dyDescent="0.2">
      <c r="A19" s="12" t="s">
        <v>51</v>
      </c>
      <c r="B19" s="8">
        <v>7304590</v>
      </c>
      <c r="C19" s="8">
        <v>3478318</v>
      </c>
      <c r="D19" s="14">
        <v>71</v>
      </c>
      <c r="E19" s="14">
        <v>0.26100000000000001</v>
      </c>
      <c r="F19" s="14">
        <v>15.8</v>
      </c>
      <c r="G19" s="14">
        <v>1.85450841</v>
      </c>
      <c r="H19" s="14">
        <v>3.6999999999999998E-2</v>
      </c>
      <c r="I19" s="14">
        <v>0.69299999999999995</v>
      </c>
      <c r="J19" s="14">
        <v>2.5499999999999998</v>
      </c>
      <c r="K19" s="14">
        <v>5.3</v>
      </c>
      <c r="L19" s="14">
        <v>1.85</v>
      </c>
      <c r="M19" s="14">
        <v>9.6000000000000002E-2</v>
      </c>
      <c r="N19" s="14">
        <f t="shared" si="0"/>
        <v>99.441508409999983</v>
      </c>
      <c r="O19" s="17"/>
      <c r="P19" s="16"/>
      <c r="Q19" s="17"/>
      <c r="R19" s="16">
        <v>45</v>
      </c>
      <c r="S19" s="16">
        <v>25</v>
      </c>
      <c r="T19" s="16">
        <v>525</v>
      </c>
      <c r="U19" s="16">
        <v>676</v>
      </c>
      <c r="V19" s="17"/>
      <c r="W19" s="14">
        <v>38.5</v>
      </c>
      <c r="X19" s="14">
        <v>3.67</v>
      </c>
      <c r="Y19" s="14">
        <v>6.02</v>
      </c>
      <c r="Z19" s="14">
        <v>0.97</v>
      </c>
      <c r="AA19" s="14">
        <v>0.35</v>
      </c>
      <c r="AB19" s="14">
        <v>0.42</v>
      </c>
      <c r="AC19" s="14">
        <v>1.63</v>
      </c>
      <c r="AD19" s="14">
        <v>2.82</v>
      </c>
      <c r="AE19" s="14">
        <v>0.15</v>
      </c>
      <c r="AF19" s="14">
        <v>15</v>
      </c>
      <c r="AG19" s="14">
        <v>0</v>
      </c>
      <c r="AH19" s="14">
        <v>2.85</v>
      </c>
      <c r="AI19" s="14">
        <v>9.31</v>
      </c>
      <c r="AJ19" s="14">
        <v>5.28</v>
      </c>
      <c r="AK19" s="14">
        <v>2.97</v>
      </c>
      <c r="AL19" s="14">
        <v>67.099999999999994</v>
      </c>
      <c r="AM19" s="14">
        <v>2.99</v>
      </c>
      <c r="AN19" s="14">
        <v>1.74</v>
      </c>
      <c r="AO19" s="14">
        <v>0.26</v>
      </c>
      <c r="AP19" s="14">
        <v>0.18</v>
      </c>
      <c r="AQ19" s="14">
        <v>6.32</v>
      </c>
      <c r="AR19" s="9">
        <v>0</v>
      </c>
      <c r="AS19" s="14">
        <v>0.71</v>
      </c>
      <c r="AT19" s="9">
        <v>19.100000000000001</v>
      </c>
      <c r="AU19" s="14">
        <v>4.5599999999999996</v>
      </c>
      <c r="AV19" s="14">
        <v>0.34</v>
      </c>
      <c r="AW19" s="14">
        <v>107</v>
      </c>
      <c r="BA19" s="14"/>
      <c r="BD19" s="13"/>
      <c r="BH19" s="15"/>
    </row>
    <row r="20" spans="1:60" x14ac:dyDescent="0.2">
      <c r="A20" s="12" t="s">
        <v>180</v>
      </c>
      <c r="B20" s="17">
        <v>7267090</v>
      </c>
      <c r="C20" s="8">
        <v>3480520</v>
      </c>
      <c r="D20" s="9">
        <v>70.3</v>
      </c>
      <c r="E20" s="9">
        <v>0.45</v>
      </c>
      <c r="F20" s="9">
        <v>15.6</v>
      </c>
      <c r="G20" s="9">
        <v>2.33</v>
      </c>
      <c r="H20" s="9">
        <v>0.02</v>
      </c>
      <c r="I20" s="9">
        <v>0.92</v>
      </c>
      <c r="J20" s="9">
        <v>3.17</v>
      </c>
      <c r="K20" s="9">
        <v>4.4800000000000004</v>
      </c>
      <c r="L20" s="9">
        <v>1.83</v>
      </c>
      <c r="M20" s="9">
        <v>0.03</v>
      </c>
      <c r="N20" s="14">
        <f t="shared" si="0"/>
        <v>99.13</v>
      </c>
      <c r="P20" s="8">
        <v>170</v>
      </c>
      <c r="R20" s="8">
        <v>52</v>
      </c>
      <c r="S20" s="8">
        <v>22</v>
      </c>
      <c r="T20" s="8">
        <v>311</v>
      </c>
      <c r="U20" s="8">
        <v>503</v>
      </c>
      <c r="V20" s="8">
        <v>32</v>
      </c>
      <c r="W20" s="8">
        <v>213</v>
      </c>
      <c r="X20" s="8">
        <v>5.6</v>
      </c>
      <c r="Y20" s="8"/>
      <c r="Z20" s="8">
        <v>1.9</v>
      </c>
      <c r="AA20" s="8">
        <v>0.6</v>
      </c>
      <c r="AB20" s="8">
        <v>1.35</v>
      </c>
      <c r="AC20" s="8">
        <v>6.77</v>
      </c>
      <c r="AD20" s="8">
        <v>6.9</v>
      </c>
      <c r="AE20" s="8">
        <v>0.27</v>
      </c>
      <c r="AF20" s="8">
        <v>123</v>
      </c>
      <c r="AG20" s="8">
        <v>0.1</v>
      </c>
      <c r="AH20" s="8">
        <v>5.2</v>
      </c>
      <c r="AI20" s="8">
        <v>75.8</v>
      </c>
      <c r="AJ20" s="8">
        <v>8</v>
      </c>
      <c r="AK20" s="8">
        <v>22.2</v>
      </c>
      <c r="AL20" s="8">
        <v>57</v>
      </c>
      <c r="AM20" s="8">
        <v>3.6</v>
      </c>
      <c r="AN20" s="8">
        <v>10</v>
      </c>
      <c r="AO20" s="8">
        <v>0.2</v>
      </c>
      <c r="AP20" s="8">
        <v>0.59</v>
      </c>
      <c r="AQ20" s="8">
        <v>46</v>
      </c>
      <c r="AR20" s="8">
        <v>0.1</v>
      </c>
      <c r="AS20" s="8">
        <v>2</v>
      </c>
      <c r="AT20" s="8">
        <v>32</v>
      </c>
      <c r="AU20" s="8">
        <v>7.5</v>
      </c>
      <c r="AV20" s="8">
        <v>0.55000000000000004</v>
      </c>
      <c r="AW20" s="8">
        <v>294</v>
      </c>
      <c r="BA20" s="14"/>
      <c r="BD20" s="13"/>
      <c r="BE20" s="20"/>
      <c r="BH20" s="15"/>
    </row>
    <row r="21" spans="1:60" x14ac:dyDescent="0.2">
      <c r="A21" s="12" t="s">
        <v>50</v>
      </c>
      <c r="B21" s="8">
        <v>7270043</v>
      </c>
      <c r="C21" s="8">
        <v>3484343</v>
      </c>
      <c r="D21" s="14">
        <v>71</v>
      </c>
      <c r="E21" s="14">
        <v>0.27100000000000002</v>
      </c>
      <c r="F21" s="14">
        <v>15.6</v>
      </c>
      <c r="G21" s="14">
        <v>1.9705839000000001</v>
      </c>
      <c r="H21" s="14">
        <v>3.4000000000000002E-2</v>
      </c>
      <c r="I21" s="14">
        <v>0.66800000000000004</v>
      </c>
      <c r="J21" s="14">
        <v>2.62</v>
      </c>
      <c r="K21" s="14">
        <v>4.93</v>
      </c>
      <c r="L21" s="14">
        <v>2.1760000000000002</v>
      </c>
      <c r="M21" s="14">
        <v>9.6000000000000002E-2</v>
      </c>
      <c r="N21" s="14">
        <f t="shared" si="0"/>
        <v>99.365583900000004</v>
      </c>
      <c r="O21" s="17"/>
      <c r="P21" s="16">
        <v>120</v>
      </c>
      <c r="Q21" s="17"/>
      <c r="R21" s="16">
        <v>44</v>
      </c>
      <c r="S21" s="16">
        <v>24</v>
      </c>
      <c r="T21" s="16">
        <v>483</v>
      </c>
      <c r="U21" s="16">
        <v>773</v>
      </c>
      <c r="V21" s="17">
        <v>33</v>
      </c>
      <c r="W21" s="14">
        <v>41.6</v>
      </c>
      <c r="X21" s="14">
        <v>3.98</v>
      </c>
      <c r="Y21" s="14">
        <v>0</v>
      </c>
      <c r="Z21" s="14">
        <v>0.98</v>
      </c>
      <c r="AA21" s="14">
        <v>0.5</v>
      </c>
      <c r="AB21" s="14">
        <v>0.64</v>
      </c>
      <c r="AC21" s="14">
        <v>1.69</v>
      </c>
      <c r="AD21" s="14">
        <v>2.88</v>
      </c>
      <c r="AE21" s="14">
        <v>0.17</v>
      </c>
      <c r="AF21" s="14">
        <v>22.8</v>
      </c>
      <c r="AG21" s="14">
        <v>0</v>
      </c>
      <c r="AH21" s="14">
        <v>2.87</v>
      </c>
      <c r="AI21" s="14">
        <v>14.3</v>
      </c>
      <c r="AJ21" s="14">
        <v>0</v>
      </c>
      <c r="AK21" s="14">
        <v>4.1900000000000004</v>
      </c>
      <c r="AL21" s="14">
        <v>53.4</v>
      </c>
      <c r="AM21" s="14">
        <v>2.93</v>
      </c>
      <c r="AN21" s="14">
        <v>2.2799999999999998</v>
      </c>
      <c r="AO21" s="14">
        <v>0</v>
      </c>
      <c r="AP21" s="14">
        <v>0.23</v>
      </c>
      <c r="AQ21" s="14">
        <v>5.16</v>
      </c>
      <c r="AR21" s="9">
        <v>0</v>
      </c>
      <c r="AS21" s="14">
        <v>0.37</v>
      </c>
      <c r="AT21" s="9">
        <v>21.9</v>
      </c>
      <c r="AU21" s="14">
        <v>4.92</v>
      </c>
      <c r="AV21" s="14">
        <v>0.44</v>
      </c>
      <c r="AW21" s="14">
        <v>115</v>
      </c>
      <c r="BA21" s="14"/>
      <c r="BD21" s="13"/>
      <c r="BH21" s="15"/>
    </row>
    <row r="22" spans="1:60" x14ac:dyDescent="0.2">
      <c r="A22" s="12" t="s">
        <v>57</v>
      </c>
      <c r="B22" s="8">
        <v>7273941</v>
      </c>
      <c r="C22" s="8">
        <v>3484649</v>
      </c>
      <c r="D22" s="14">
        <v>71.2</v>
      </c>
      <c r="E22" s="14">
        <v>0.246</v>
      </c>
      <c r="F22" s="14">
        <v>15.7</v>
      </c>
      <c r="G22" s="14">
        <v>1.8536086000000001</v>
      </c>
      <c r="H22" s="14">
        <v>3.2000000000000001E-2</v>
      </c>
      <c r="I22" s="14">
        <v>0.628</v>
      </c>
      <c r="J22" s="14">
        <v>2.5499999999999998</v>
      </c>
      <c r="K22" s="14">
        <v>5.04</v>
      </c>
      <c r="L22" s="14">
        <v>2.0179999999999998</v>
      </c>
      <c r="M22" s="14">
        <v>9.0999999999999998E-2</v>
      </c>
      <c r="N22" s="14">
        <f t="shared" si="0"/>
        <v>99.358608599999997</v>
      </c>
      <c r="O22" s="17"/>
      <c r="P22" s="16">
        <v>77</v>
      </c>
      <c r="Q22" s="17"/>
      <c r="R22" s="16">
        <v>40</v>
      </c>
      <c r="S22" s="16">
        <v>23</v>
      </c>
      <c r="T22" s="16">
        <v>490</v>
      </c>
      <c r="U22" s="16">
        <v>853</v>
      </c>
      <c r="V22" s="17">
        <v>31</v>
      </c>
      <c r="W22" s="14">
        <v>32.9</v>
      </c>
      <c r="X22" s="14">
        <v>3.37</v>
      </c>
      <c r="Y22" s="14">
        <v>0</v>
      </c>
      <c r="Z22" s="14">
        <v>0.93</v>
      </c>
      <c r="AA22" s="14">
        <v>0.49</v>
      </c>
      <c r="AB22" s="14">
        <v>0.5</v>
      </c>
      <c r="AC22" s="14">
        <v>1.83</v>
      </c>
      <c r="AD22" s="14">
        <v>2.94</v>
      </c>
      <c r="AE22" s="14">
        <v>0.17</v>
      </c>
      <c r="AF22" s="14">
        <v>17</v>
      </c>
      <c r="AG22" s="14">
        <v>0</v>
      </c>
      <c r="AH22" s="14">
        <v>2.48</v>
      </c>
      <c r="AI22" s="14">
        <v>12.4</v>
      </c>
      <c r="AJ22" s="14">
        <v>0</v>
      </c>
      <c r="AK22" s="14">
        <v>3.29</v>
      </c>
      <c r="AL22" s="14">
        <v>51.7</v>
      </c>
      <c r="AM22" s="14">
        <v>2.95</v>
      </c>
      <c r="AN22" s="14">
        <v>1.77</v>
      </c>
      <c r="AO22" s="14">
        <v>0</v>
      </c>
      <c r="AP22" s="14">
        <v>0.21</v>
      </c>
      <c r="AQ22" s="14">
        <v>4.6500000000000004</v>
      </c>
      <c r="AR22" s="9">
        <v>0</v>
      </c>
      <c r="AS22" s="14">
        <v>0.43</v>
      </c>
      <c r="AT22" s="9">
        <v>20.3</v>
      </c>
      <c r="AU22" s="14">
        <v>6.04</v>
      </c>
      <c r="AV22" s="14">
        <v>0.54</v>
      </c>
      <c r="AW22" s="14">
        <v>119</v>
      </c>
      <c r="BA22" s="14"/>
      <c r="BD22" s="13"/>
      <c r="BH22" s="15"/>
    </row>
    <row r="23" spans="1:60" x14ac:dyDescent="0.2">
      <c r="A23" s="12" t="s">
        <v>44</v>
      </c>
      <c r="B23" s="8">
        <v>7300169</v>
      </c>
      <c r="C23" s="8">
        <v>3487254</v>
      </c>
      <c r="D23" s="14">
        <v>68.400000000000006</v>
      </c>
      <c r="E23" s="14">
        <v>0.376</v>
      </c>
      <c r="F23" s="14">
        <v>16.7</v>
      </c>
      <c r="G23" s="14">
        <v>2.6904319000000001</v>
      </c>
      <c r="H23" s="14">
        <v>4.4999999999999998E-2</v>
      </c>
      <c r="I23" s="14">
        <v>0.93899999999999995</v>
      </c>
      <c r="J23" s="14">
        <v>3.46</v>
      </c>
      <c r="K23" s="14">
        <v>5.24</v>
      </c>
      <c r="L23" s="14">
        <v>1.31</v>
      </c>
      <c r="M23" s="14">
        <v>0.14799999999999999</v>
      </c>
      <c r="N23" s="14">
        <f t="shared" si="0"/>
        <v>99.308431900000002</v>
      </c>
      <c r="P23" s="13">
        <v>91</v>
      </c>
      <c r="R23" s="13">
        <v>61</v>
      </c>
      <c r="S23" s="13">
        <v>22</v>
      </c>
      <c r="T23" s="13">
        <v>652</v>
      </c>
      <c r="U23" s="13">
        <v>572</v>
      </c>
      <c r="W23" s="14">
        <v>64.7</v>
      </c>
      <c r="X23" s="14">
        <v>5.71</v>
      </c>
      <c r="Y23" s="14">
        <v>6.93</v>
      </c>
      <c r="Z23" s="14">
        <v>1.54</v>
      </c>
      <c r="AA23" s="14">
        <v>0.66</v>
      </c>
      <c r="AB23" s="14">
        <v>0.84</v>
      </c>
      <c r="AC23" s="14">
        <v>2.8</v>
      </c>
      <c r="AD23" s="14">
        <v>3.49</v>
      </c>
      <c r="AE23" s="14">
        <v>0.28000000000000003</v>
      </c>
      <c r="AF23" s="14">
        <v>27.4</v>
      </c>
      <c r="AG23" s="14">
        <v>0.11</v>
      </c>
      <c r="AH23" s="14">
        <v>3.94</v>
      </c>
      <c r="AI23" s="14">
        <v>20.399999999999999</v>
      </c>
      <c r="AJ23" s="14">
        <v>5.98</v>
      </c>
      <c r="AK23" s="14">
        <v>5.59</v>
      </c>
      <c r="AL23" s="14">
        <v>57.3</v>
      </c>
      <c r="AM23" s="14">
        <v>3.57</v>
      </c>
      <c r="AN23" s="14">
        <v>3.43</v>
      </c>
      <c r="AO23" s="14">
        <v>0.31</v>
      </c>
      <c r="AP23" s="14">
        <v>0.33</v>
      </c>
      <c r="AQ23" s="14">
        <v>6.85</v>
      </c>
      <c r="AR23" s="9">
        <v>0.1</v>
      </c>
      <c r="AS23" s="14">
        <v>2.29</v>
      </c>
      <c r="AT23" s="9">
        <v>34.4</v>
      </c>
      <c r="AU23" s="14">
        <v>8.51</v>
      </c>
      <c r="AV23" s="14">
        <v>0.74</v>
      </c>
      <c r="AW23" s="14">
        <v>145</v>
      </c>
      <c r="BA23" s="14"/>
      <c r="BD23" s="13"/>
      <c r="BH23" s="15"/>
    </row>
    <row r="24" spans="1:60" s="10" customFormat="1" x14ac:dyDescent="0.2">
      <c r="A24" s="12" t="s">
        <v>52</v>
      </c>
      <c r="B24" s="8">
        <v>7286222</v>
      </c>
      <c r="C24" s="8">
        <v>3488817</v>
      </c>
      <c r="D24" s="14">
        <v>70.3</v>
      </c>
      <c r="E24" s="14">
        <v>0.28199999999999997</v>
      </c>
      <c r="F24" s="14">
        <v>16.100000000000001</v>
      </c>
      <c r="G24" s="14">
        <v>2.0731622399999998</v>
      </c>
      <c r="H24" s="14">
        <v>4.3999999999999997E-2</v>
      </c>
      <c r="I24" s="14">
        <v>0.79400000000000004</v>
      </c>
      <c r="J24" s="14">
        <v>2.92</v>
      </c>
      <c r="K24" s="14">
        <v>5.1100000000000003</v>
      </c>
      <c r="L24" s="14">
        <v>1.69</v>
      </c>
      <c r="M24" s="14">
        <v>8.2000000000000003E-2</v>
      </c>
      <c r="N24" s="14">
        <f t="shared" si="0"/>
        <v>99.395162239999976</v>
      </c>
      <c r="O24" s="17"/>
      <c r="P24" s="16">
        <v>69</v>
      </c>
      <c r="Q24" s="17"/>
      <c r="R24" s="16">
        <v>47</v>
      </c>
      <c r="S24" s="16">
        <v>27</v>
      </c>
      <c r="T24" s="16">
        <v>584</v>
      </c>
      <c r="U24" s="16">
        <v>619</v>
      </c>
      <c r="V24" s="17"/>
      <c r="W24" s="14">
        <v>53</v>
      </c>
      <c r="X24" s="14">
        <v>4.3</v>
      </c>
      <c r="Y24" s="14">
        <v>5.59</v>
      </c>
      <c r="Z24" s="14">
        <v>1.17</v>
      </c>
      <c r="AA24" s="14">
        <v>0.59</v>
      </c>
      <c r="AB24" s="14">
        <v>0.71</v>
      </c>
      <c r="AC24" s="14">
        <v>2.17</v>
      </c>
      <c r="AD24" s="14">
        <v>3.4</v>
      </c>
      <c r="AE24" s="14">
        <v>0.23</v>
      </c>
      <c r="AF24" s="14">
        <v>29.2</v>
      </c>
      <c r="AG24" s="14">
        <v>0.11</v>
      </c>
      <c r="AH24" s="14">
        <v>2.4700000000000002</v>
      </c>
      <c r="AI24" s="14">
        <v>19.100000000000001</v>
      </c>
      <c r="AJ24" s="14">
        <v>0</v>
      </c>
      <c r="AK24" s="14">
        <v>5.41</v>
      </c>
      <c r="AL24" s="14">
        <v>51.3</v>
      </c>
      <c r="AM24" s="14">
        <v>2.93</v>
      </c>
      <c r="AN24" s="14">
        <v>2.4700000000000002</v>
      </c>
      <c r="AO24" s="14">
        <v>0</v>
      </c>
      <c r="AP24" s="14">
        <v>0.25</v>
      </c>
      <c r="AQ24" s="14">
        <v>8.0299999999999994</v>
      </c>
      <c r="AR24" s="9">
        <v>0</v>
      </c>
      <c r="AS24" s="14">
        <v>0.5</v>
      </c>
      <c r="AT24" s="9">
        <v>23.8</v>
      </c>
      <c r="AU24" s="14">
        <v>6.59</v>
      </c>
      <c r="AV24" s="14">
        <v>0.53</v>
      </c>
      <c r="AW24" s="14">
        <v>123</v>
      </c>
      <c r="AX24" s="13"/>
      <c r="AY24" s="13"/>
      <c r="AZ24" s="13"/>
      <c r="BA24" s="14"/>
      <c r="BB24" s="13"/>
      <c r="BC24" s="13"/>
      <c r="BD24" s="13"/>
      <c r="BE24" s="15"/>
      <c r="BF24" s="15"/>
      <c r="BG24" s="15"/>
      <c r="BH24" s="11"/>
    </row>
    <row r="25" spans="1:60" x14ac:dyDescent="0.2">
      <c r="A25" s="12" t="s">
        <v>63</v>
      </c>
      <c r="B25" s="17">
        <v>7215005</v>
      </c>
      <c r="C25" s="17">
        <v>3491679</v>
      </c>
      <c r="D25" s="9">
        <v>64.8</v>
      </c>
      <c r="E25" s="9">
        <v>0.53600000000000003</v>
      </c>
      <c r="F25" s="9">
        <v>16.7</v>
      </c>
      <c r="G25" s="9">
        <v>4.3170000000000002</v>
      </c>
      <c r="H25" s="9">
        <v>6.6100000000000006E-2</v>
      </c>
      <c r="I25" s="9">
        <v>2.5499999999999998</v>
      </c>
      <c r="J25" s="9">
        <v>3.6819999999999999</v>
      </c>
      <c r="K25" s="9">
        <v>4.5199999999999996</v>
      </c>
      <c r="L25" s="9">
        <v>2.1949999999999998</v>
      </c>
      <c r="M25" s="9">
        <v>0.27560000000000001</v>
      </c>
      <c r="N25" s="14">
        <f t="shared" si="0"/>
        <v>99.6417</v>
      </c>
      <c r="O25" s="7"/>
      <c r="P25" s="7">
        <v>118</v>
      </c>
      <c r="R25" s="7">
        <v>70</v>
      </c>
      <c r="S25" s="7">
        <v>27</v>
      </c>
      <c r="T25" s="7">
        <v>587</v>
      </c>
      <c r="U25" s="7">
        <v>700</v>
      </c>
      <c r="V25" s="7"/>
      <c r="W25" s="8">
        <v>120</v>
      </c>
      <c r="X25" s="8">
        <v>10.6</v>
      </c>
      <c r="Y25" s="8">
        <v>24.7</v>
      </c>
      <c r="Z25" s="9">
        <v>2.2000000000000002</v>
      </c>
      <c r="AA25" s="8">
        <v>0.83</v>
      </c>
      <c r="AB25" s="8">
        <v>1.19</v>
      </c>
      <c r="AC25" s="8">
        <v>4.62</v>
      </c>
      <c r="AD25" s="8">
        <v>4.22</v>
      </c>
      <c r="AE25" s="8">
        <v>0.36</v>
      </c>
      <c r="AF25" s="19">
        <v>65</v>
      </c>
      <c r="AG25" s="8">
        <v>0.11</v>
      </c>
      <c r="AH25" s="8">
        <v>3.55</v>
      </c>
      <c r="AI25" s="8">
        <v>43.8</v>
      </c>
      <c r="AJ25" s="8">
        <v>20.100000000000001</v>
      </c>
      <c r="AK25" s="8">
        <v>12.4</v>
      </c>
      <c r="AL25" s="8">
        <v>68.099999999999994</v>
      </c>
      <c r="AM25" s="8">
        <v>7.97</v>
      </c>
      <c r="AN25" s="8">
        <v>6.11</v>
      </c>
      <c r="AO25" s="8">
        <v>0.2</v>
      </c>
      <c r="AP25" s="8">
        <v>0.54</v>
      </c>
      <c r="AQ25" s="8">
        <v>11.4</v>
      </c>
      <c r="AR25" s="9">
        <v>0.1</v>
      </c>
      <c r="AS25" s="8">
        <v>0.31</v>
      </c>
      <c r="AT25" s="8">
        <v>62.8</v>
      </c>
      <c r="AU25" s="8">
        <v>9.23</v>
      </c>
      <c r="AV25" s="8">
        <v>0.67</v>
      </c>
      <c r="AW25" s="8">
        <v>170</v>
      </c>
      <c r="BA25" s="14"/>
      <c r="BD25" s="13"/>
      <c r="BE25" s="20"/>
      <c r="BF25" s="21"/>
      <c r="BG25" s="22"/>
      <c r="BH25" s="15"/>
    </row>
    <row r="26" spans="1:60" x14ac:dyDescent="0.2">
      <c r="A26" s="12" t="s">
        <v>179</v>
      </c>
      <c r="B26" s="8">
        <v>7174620</v>
      </c>
      <c r="C26" s="8">
        <v>3492960</v>
      </c>
      <c r="D26" s="14">
        <v>70.8</v>
      </c>
      <c r="E26" s="14">
        <v>0.39</v>
      </c>
      <c r="F26" s="14">
        <v>16.2</v>
      </c>
      <c r="G26" s="30">
        <v>1.8337109999999999</v>
      </c>
      <c r="H26" s="14">
        <v>0.02</v>
      </c>
      <c r="I26" s="14">
        <v>0.63</v>
      </c>
      <c r="J26" s="14">
        <v>2.86</v>
      </c>
      <c r="K26" s="14">
        <v>5.79</v>
      </c>
      <c r="L26" s="14">
        <v>1.1100000000000001</v>
      </c>
      <c r="M26" s="14">
        <v>7.0000000000000007E-2</v>
      </c>
      <c r="N26" s="14">
        <f t="shared" si="0"/>
        <v>99.703710999999984</v>
      </c>
      <c r="P26" s="8">
        <v>160</v>
      </c>
      <c r="R26" s="8">
        <v>34</v>
      </c>
      <c r="S26" s="8"/>
      <c r="T26" s="8">
        <v>602</v>
      </c>
      <c r="U26" s="8">
        <v>638</v>
      </c>
      <c r="W26" s="8">
        <v>85</v>
      </c>
      <c r="X26" s="8">
        <v>5.4</v>
      </c>
      <c r="Y26" s="8"/>
      <c r="Z26" s="8">
        <v>0.96</v>
      </c>
      <c r="AA26" s="8">
        <v>0.31</v>
      </c>
      <c r="AB26" s="8">
        <v>0.81</v>
      </c>
      <c r="AC26" s="8">
        <v>3.34</v>
      </c>
      <c r="AD26" s="8">
        <v>5.35</v>
      </c>
      <c r="AE26" s="8">
        <v>0.13</v>
      </c>
      <c r="AF26" s="8">
        <v>42.6</v>
      </c>
      <c r="AG26" s="8">
        <v>0.1</v>
      </c>
      <c r="AH26" s="8">
        <v>1.83</v>
      </c>
      <c r="AI26" s="8">
        <v>34.9</v>
      </c>
      <c r="AJ26" s="8"/>
      <c r="AK26" s="8">
        <v>9.35</v>
      </c>
      <c r="AL26" s="8">
        <v>29.7</v>
      </c>
      <c r="AM26" s="8">
        <v>1.34</v>
      </c>
      <c r="AN26" s="8">
        <v>4.8899999999999997</v>
      </c>
      <c r="AO26" s="8">
        <v>0.2</v>
      </c>
      <c r="AP26" s="8">
        <v>0.34</v>
      </c>
      <c r="AQ26" s="8">
        <v>12.4</v>
      </c>
      <c r="AR26" s="8">
        <v>0.1</v>
      </c>
      <c r="AS26" s="8">
        <v>0.4</v>
      </c>
      <c r="AT26" s="8">
        <v>25.1</v>
      </c>
      <c r="AU26" s="8">
        <v>3.81</v>
      </c>
      <c r="AV26" s="8">
        <v>0.21</v>
      </c>
      <c r="AW26" s="8">
        <v>224</v>
      </c>
      <c r="BA26" s="14"/>
      <c r="BD26" s="13"/>
      <c r="BE26" s="31"/>
      <c r="BF26" s="21"/>
      <c r="BG26" s="22"/>
      <c r="BH26" s="15"/>
    </row>
    <row r="27" spans="1:60" x14ac:dyDescent="0.2">
      <c r="A27" s="12" t="s">
        <v>71</v>
      </c>
      <c r="B27" s="8">
        <v>7166515</v>
      </c>
      <c r="C27" s="8">
        <v>3495778</v>
      </c>
      <c r="D27" s="14">
        <v>70.599999999999994</v>
      </c>
      <c r="E27" s="14">
        <v>0.34100000000000003</v>
      </c>
      <c r="F27" s="14">
        <v>15</v>
      </c>
      <c r="G27" s="14">
        <v>2.69943</v>
      </c>
      <c r="H27" s="14">
        <v>4.9000000000000002E-2</v>
      </c>
      <c r="I27" s="14">
        <v>0.64</v>
      </c>
      <c r="J27" s="14">
        <v>2.09</v>
      </c>
      <c r="K27" s="14">
        <v>4.29</v>
      </c>
      <c r="L27" s="14">
        <v>3.4820000000000002</v>
      </c>
      <c r="M27" s="14">
        <v>0.11899999999999999</v>
      </c>
      <c r="N27" s="14">
        <f t="shared" si="0"/>
        <v>99.310430000000011</v>
      </c>
      <c r="O27" s="17"/>
      <c r="P27" s="16">
        <v>152</v>
      </c>
      <c r="Q27" s="17"/>
      <c r="R27" s="16">
        <v>53</v>
      </c>
      <c r="S27" s="16">
        <v>29</v>
      </c>
      <c r="T27" s="16">
        <v>217</v>
      </c>
      <c r="U27" s="16">
        <v>675</v>
      </c>
      <c r="V27" s="17">
        <v>41</v>
      </c>
      <c r="W27" s="14">
        <v>96.3</v>
      </c>
      <c r="X27" s="14">
        <v>4.76</v>
      </c>
      <c r="Y27" s="14">
        <v>8.8699999999999992</v>
      </c>
      <c r="Z27" s="14">
        <v>2.6</v>
      </c>
      <c r="AA27" s="14">
        <v>1.23</v>
      </c>
      <c r="AB27" s="14">
        <v>0.68</v>
      </c>
      <c r="AC27" s="14">
        <v>3.84</v>
      </c>
      <c r="AD27" s="14">
        <v>6.76</v>
      </c>
      <c r="AE27" s="14">
        <v>0.47</v>
      </c>
      <c r="AF27" s="14">
        <v>55.4</v>
      </c>
      <c r="AG27" s="14">
        <v>0.2</v>
      </c>
      <c r="AH27" s="14">
        <v>19</v>
      </c>
      <c r="AI27" s="14">
        <v>30.3</v>
      </c>
      <c r="AJ27" s="14">
        <v>6.37</v>
      </c>
      <c r="AK27" s="14">
        <v>9.06</v>
      </c>
      <c r="AL27" s="14">
        <v>176</v>
      </c>
      <c r="AM27" s="14">
        <v>5.64</v>
      </c>
      <c r="AN27" s="14">
        <v>4.3899999999999997</v>
      </c>
      <c r="AO27" s="14">
        <v>1.0900000000000001</v>
      </c>
      <c r="AP27" s="14">
        <v>0.5</v>
      </c>
      <c r="AQ27" s="14">
        <v>21.6</v>
      </c>
      <c r="AR27" s="9">
        <v>0.18</v>
      </c>
      <c r="AS27" s="14">
        <v>4.07</v>
      </c>
      <c r="AT27" s="9">
        <v>15</v>
      </c>
      <c r="AU27" s="14">
        <v>13.9</v>
      </c>
      <c r="AV27" s="14">
        <v>1.1000000000000001</v>
      </c>
      <c r="AW27" s="14">
        <v>237</v>
      </c>
      <c r="BA27" s="14"/>
      <c r="BD27" s="13"/>
      <c r="BH27" s="15"/>
    </row>
    <row r="28" spans="1:60" x14ac:dyDescent="0.2">
      <c r="A28" s="12" t="s">
        <v>46</v>
      </c>
      <c r="B28" s="8">
        <v>7170924</v>
      </c>
      <c r="C28" s="8">
        <v>3495952</v>
      </c>
      <c r="D28" s="14">
        <v>68.599999999999994</v>
      </c>
      <c r="E28" s="14">
        <v>0.45200000000000001</v>
      </c>
      <c r="F28" s="14">
        <v>16</v>
      </c>
      <c r="G28" s="14">
        <v>3.0863483</v>
      </c>
      <c r="H28" s="14">
        <v>4.5999999999999999E-2</v>
      </c>
      <c r="I28" s="14">
        <v>1.18</v>
      </c>
      <c r="J28" s="14">
        <v>3.49</v>
      </c>
      <c r="K28" s="14">
        <v>4.83</v>
      </c>
      <c r="L28" s="14">
        <v>1.5</v>
      </c>
      <c r="M28" s="14">
        <v>0.11799999999999999</v>
      </c>
      <c r="N28" s="14">
        <f t="shared" si="0"/>
        <v>99.302348299999991</v>
      </c>
      <c r="O28" s="17"/>
      <c r="P28" s="16">
        <v>289</v>
      </c>
      <c r="Q28" s="17"/>
      <c r="R28" s="16">
        <v>62</v>
      </c>
      <c r="S28" s="16">
        <v>26</v>
      </c>
      <c r="T28" s="16">
        <v>378</v>
      </c>
      <c r="U28" s="16">
        <v>511</v>
      </c>
      <c r="V28" s="17"/>
      <c r="W28" s="14">
        <v>52.7</v>
      </c>
      <c r="X28" s="14">
        <v>7.78</v>
      </c>
      <c r="Y28" s="14">
        <v>7.97</v>
      </c>
      <c r="Z28" s="14">
        <v>1.35</v>
      </c>
      <c r="AA28" s="14">
        <v>0.5</v>
      </c>
      <c r="AB28" s="14">
        <v>0.72</v>
      </c>
      <c r="AC28" s="14">
        <v>2.3199999999999998</v>
      </c>
      <c r="AD28" s="14">
        <v>4.46</v>
      </c>
      <c r="AE28" s="14">
        <v>0.24</v>
      </c>
      <c r="AF28" s="14">
        <v>29.1</v>
      </c>
      <c r="AG28" s="14">
        <v>0</v>
      </c>
      <c r="AH28" s="14">
        <v>4.0199999999999996</v>
      </c>
      <c r="AI28" s="14">
        <v>19.7</v>
      </c>
      <c r="AJ28" s="14">
        <v>11.4</v>
      </c>
      <c r="AK28" s="14">
        <v>5.2</v>
      </c>
      <c r="AL28" s="14">
        <v>49.2</v>
      </c>
      <c r="AM28" s="14">
        <v>5.58</v>
      </c>
      <c r="AN28" s="14">
        <v>2.62</v>
      </c>
      <c r="AO28" s="14">
        <v>0</v>
      </c>
      <c r="AP28" s="14">
        <v>0.28999999999999998</v>
      </c>
      <c r="AQ28" s="14">
        <v>6.16</v>
      </c>
      <c r="AR28" s="9">
        <v>0</v>
      </c>
      <c r="AS28" s="14">
        <v>0.32</v>
      </c>
      <c r="AT28" s="9">
        <v>39.6</v>
      </c>
      <c r="AU28" s="14">
        <v>6.83</v>
      </c>
      <c r="AV28" s="14">
        <v>0.62</v>
      </c>
      <c r="AW28" s="14">
        <v>171</v>
      </c>
      <c r="BA28" s="14"/>
      <c r="BD28" s="13"/>
      <c r="BH28" s="15"/>
    </row>
    <row r="29" spans="1:60" s="10" customFormat="1" x14ac:dyDescent="0.2">
      <c r="A29" s="12" t="s">
        <v>53</v>
      </c>
      <c r="B29" s="8">
        <v>7266784</v>
      </c>
      <c r="C29" s="8">
        <v>3496539</v>
      </c>
      <c r="D29" s="14">
        <v>72.3</v>
      </c>
      <c r="E29" s="14">
        <v>0.23599999999999999</v>
      </c>
      <c r="F29" s="14">
        <v>15.1</v>
      </c>
      <c r="G29" s="14">
        <v>1.7186371</v>
      </c>
      <c r="H29" s="14">
        <v>2.5999999999999999E-2</v>
      </c>
      <c r="I29" s="14">
        <v>0.51600000000000001</v>
      </c>
      <c r="J29" s="14">
        <v>2.39</v>
      </c>
      <c r="K29" s="14">
        <v>4.71</v>
      </c>
      <c r="L29" s="14">
        <v>2.3519999999999999</v>
      </c>
      <c r="M29" s="14">
        <v>7.5999999999999998E-2</v>
      </c>
      <c r="N29" s="14">
        <f t="shared" si="0"/>
        <v>99.424637099999984</v>
      </c>
      <c r="O29" s="17"/>
      <c r="P29" s="16">
        <v>121</v>
      </c>
      <c r="Q29" s="17"/>
      <c r="R29" s="16">
        <v>36</v>
      </c>
      <c r="S29" s="16">
        <v>23</v>
      </c>
      <c r="T29" s="16">
        <v>363</v>
      </c>
      <c r="U29" s="16">
        <v>660</v>
      </c>
      <c r="V29" s="17"/>
      <c r="W29" s="14">
        <v>34</v>
      </c>
      <c r="X29" s="14">
        <v>3.12</v>
      </c>
      <c r="Y29" s="14">
        <v>0</v>
      </c>
      <c r="Z29" s="14">
        <v>1.1299999999999999</v>
      </c>
      <c r="AA29" s="14">
        <v>0.34</v>
      </c>
      <c r="AB29" s="14">
        <v>0.57999999999999996</v>
      </c>
      <c r="AC29" s="14">
        <v>1.52</v>
      </c>
      <c r="AD29" s="14">
        <v>2.85</v>
      </c>
      <c r="AE29" s="14">
        <v>0.14000000000000001</v>
      </c>
      <c r="AF29" s="14">
        <v>20.5</v>
      </c>
      <c r="AG29" s="14">
        <v>0</v>
      </c>
      <c r="AH29" s="14">
        <v>3.18</v>
      </c>
      <c r="AI29" s="14">
        <v>13.8</v>
      </c>
      <c r="AJ29" s="14">
        <v>0</v>
      </c>
      <c r="AK29" s="14">
        <v>3.88</v>
      </c>
      <c r="AL29" s="14">
        <v>68.3</v>
      </c>
      <c r="AM29" s="14">
        <v>2.79</v>
      </c>
      <c r="AN29" s="14">
        <v>1.9</v>
      </c>
      <c r="AO29" s="14">
        <v>0</v>
      </c>
      <c r="AP29" s="14">
        <v>0.27</v>
      </c>
      <c r="AQ29" s="14">
        <v>7.14</v>
      </c>
      <c r="AR29" s="9">
        <v>0</v>
      </c>
      <c r="AS29" s="14">
        <v>0.38</v>
      </c>
      <c r="AT29" s="9">
        <v>16.899999999999999</v>
      </c>
      <c r="AU29" s="14">
        <v>4.32</v>
      </c>
      <c r="AV29" s="14">
        <v>0.28999999999999998</v>
      </c>
      <c r="AW29" s="14">
        <v>97.2</v>
      </c>
      <c r="AX29" s="13"/>
      <c r="AY29" s="13"/>
      <c r="AZ29" s="13"/>
      <c r="BA29" s="14"/>
      <c r="BB29" s="13"/>
      <c r="BC29" s="13"/>
      <c r="BD29" s="13"/>
      <c r="BE29" s="15"/>
      <c r="BF29" s="15"/>
      <c r="BG29" s="15"/>
      <c r="BH29" s="11"/>
    </row>
    <row r="30" spans="1:60" x14ac:dyDescent="0.2">
      <c r="A30" s="12" t="s">
        <v>65</v>
      </c>
      <c r="B30" s="8">
        <v>7331415</v>
      </c>
      <c r="C30" s="8">
        <v>3502859</v>
      </c>
      <c r="D30" s="14">
        <v>69.7</v>
      </c>
      <c r="E30" s="14">
        <v>0.26500000000000001</v>
      </c>
      <c r="F30" s="14">
        <v>16</v>
      </c>
      <c r="G30" s="14">
        <v>1.9165953</v>
      </c>
      <c r="H30" s="14">
        <v>3.2000000000000001E-2</v>
      </c>
      <c r="I30" s="14">
        <v>0.72199999999999998</v>
      </c>
      <c r="J30" s="14">
        <v>2.6</v>
      </c>
      <c r="K30" s="14">
        <v>4.6100000000000003</v>
      </c>
      <c r="L30" s="14">
        <v>3.49</v>
      </c>
      <c r="M30" s="14">
        <v>9.2999999999999999E-2</v>
      </c>
      <c r="N30" s="14">
        <f t="shared" si="0"/>
        <v>99.428595299999984</v>
      </c>
      <c r="O30" s="8">
        <v>165</v>
      </c>
      <c r="P30" s="13">
        <v>125</v>
      </c>
      <c r="R30" s="13">
        <v>27</v>
      </c>
      <c r="S30" s="13">
        <v>27</v>
      </c>
      <c r="T30" s="13">
        <v>405</v>
      </c>
      <c r="U30" s="13">
        <v>1044</v>
      </c>
      <c r="W30" s="14">
        <v>90.5</v>
      </c>
      <c r="X30" s="14">
        <v>4.26</v>
      </c>
      <c r="Y30" s="14">
        <v>0</v>
      </c>
      <c r="Z30" s="14">
        <v>1.33</v>
      </c>
      <c r="AA30" s="14">
        <v>0.54</v>
      </c>
      <c r="AB30" s="14">
        <v>0.6</v>
      </c>
      <c r="AC30" s="14">
        <v>3.02</v>
      </c>
      <c r="AD30" s="14">
        <v>3.14</v>
      </c>
      <c r="AE30" s="14">
        <v>0.22</v>
      </c>
      <c r="AF30" s="14">
        <v>48</v>
      </c>
      <c r="AG30" s="14">
        <v>0</v>
      </c>
      <c r="AH30" s="14">
        <v>2.5099999999999998</v>
      </c>
      <c r="AI30" s="14">
        <v>33.9</v>
      </c>
      <c r="AJ30" s="14">
        <v>5.42</v>
      </c>
      <c r="AK30" s="14">
        <v>9.5</v>
      </c>
      <c r="AL30" s="14">
        <v>80.7</v>
      </c>
      <c r="AM30" s="14">
        <v>3.34</v>
      </c>
      <c r="AN30" s="14">
        <v>4.33</v>
      </c>
      <c r="AO30" s="14">
        <v>0</v>
      </c>
      <c r="AP30" s="14">
        <v>0.31</v>
      </c>
      <c r="AQ30" s="14">
        <v>19.899999999999999</v>
      </c>
      <c r="AR30" s="9">
        <v>0</v>
      </c>
      <c r="AS30" s="14">
        <v>0.33</v>
      </c>
      <c r="AT30" s="9">
        <v>24.7</v>
      </c>
      <c r="AU30" s="14">
        <v>4.93</v>
      </c>
      <c r="AV30" s="14">
        <v>0.39</v>
      </c>
      <c r="AW30" s="14">
        <v>113</v>
      </c>
      <c r="BA30" s="14"/>
      <c r="BD30" s="13"/>
      <c r="BH30" s="15"/>
    </row>
    <row r="31" spans="1:60" s="10" customFormat="1" x14ac:dyDescent="0.2">
      <c r="A31" s="12" t="s">
        <v>61</v>
      </c>
      <c r="B31" s="8">
        <v>7327823</v>
      </c>
      <c r="C31" s="8">
        <v>3504736</v>
      </c>
      <c r="D31" s="14">
        <v>73.400000000000006</v>
      </c>
      <c r="E31" s="14">
        <v>0.222</v>
      </c>
      <c r="F31" s="14">
        <v>14.7</v>
      </c>
      <c r="G31" s="14">
        <v>1.4756883999999999</v>
      </c>
      <c r="H31" s="14">
        <v>2.1999999999999999E-2</v>
      </c>
      <c r="I31" s="14">
        <v>0.61599999999999999</v>
      </c>
      <c r="J31" s="14">
        <v>2.86</v>
      </c>
      <c r="K31" s="14">
        <v>5.07</v>
      </c>
      <c r="L31" s="14">
        <v>1.03</v>
      </c>
      <c r="M31" s="14">
        <v>9.8000000000000004E-2</v>
      </c>
      <c r="N31" s="14">
        <f t="shared" si="0"/>
        <v>99.493688400000011</v>
      </c>
      <c r="O31" s="8"/>
      <c r="P31" s="13">
        <v>84</v>
      </c>
      <c r="Q31" s="8"/>
      <c r="R31" s="13">
        <v>22</v>
      </c>
      <c r="S31" s="13">
        <v>23</v>
      </c>
      <c r="T31" s="13">
        <v>417</v>
      </c>
      <c r="U31" s="13">
        <v>334</v>
      </c>
      <c r="V31" s="8"/>
      <c r="W31" s="14">
        <v>61.4</v>
      </c>
      <c r="X31" s="14">
        <v>2.93</v>
      </c>
      <c r="Y31" s="14">
        <v>6.44</v>
      </c>
      <c r="Z31" s="14">
        <v>0.78</v>
      </c>
      <c r="AA31" s="14">
        <v>0.49</v>
      </c>
      <c r="AB31" s="14">
        <v>0.62</v>
      </c>
      <c r="AC31" s="14">
        <v>2.02</v>
      </c>
      <c r="AD31" s="14">
        <v>1.72</v>
      </c>
      <c r="AE31" s="14">
        <v>0.14000000000000001</v>
      </c>
      <c r="AF31" s="14">
        <v>39.4</v>
      </c>
      <c r="AG31" s="14">
        <v>0</v>
      </c>
      <c r="AH31" s="14">
        <v>1.99</v>
      </c>
      <c r="AI31" s="14">
        <v>22</v>
      </c>
      <c r="AJ31" s="14">
        <v>0</v>
      </c>
      <c r="AK31" s="14">
        <v>6.5</v>
      </c>
      <c r="AL31" s="14">
        <v>25.2</v>
      </c>
      <c r="AM31" s="14">
        <v>2.96</v>
      </c>
      <c r="AN31" s="14">
        <v>2.54</v>
      </c>
      <c r="AO31" s="14">
        <v>0</v>
      </c>
      <c r="AP31" s="14">
        <v>0.22</v>
      </c>
      <c r="AQ31" s="14">
        <v>4.75</v>
      </c>
      <c r="AR31" s="9">
        <v>0</v>
      </c>
      <c r="AS31" s="14">
        <v>0</v>
      </c>
      <c r="AT31" s="9">
        <v>12.9</v>
      </c>
      <c r="AU31" s="14">
        <v>3.74</v>
      </c>
      <c r="AV31" s="14">
        <v>0.19</v>
      </c>
      <c r="AW31" s="14">
        <v>59.7</v>
      </c>
      <c r="AX31" s="13"/>
      <c r="AY31" s="13"/>
      <c r="AZ31" s="13"/>
      <c r="BA31" s="14"/>
      <c r="BB31" s="13"/>
      <c r="BC31" s="13"/>
      <c r="BD31" s="13"/>
      <c r="BE31" s="15"/>
      <c r="BF31" s="15"/>
      <c r="BG31" s="15"/>
      <c r="BH31" s="11"/>
    </row>
    <row r="32" spans="1:60" s="10" customFormat="1" x14ac:dyDescent="0.2">
      <c r="A32" s="12" t="s">
        <v>49</v>
      </c>
      <c r="B32" s="8">
        <v>7086928</v>
      </c>
      <c r="C32" s="8">
        <v>3505776</v>
      </c>
      <c r="D32" s="14">
        <v>68.3</v>
      </c>
      <c r="E32" s="14">
        <v>0.435</v>
      </c>
      <c r="F32" s="14">
        <v>15.5</v>
      </c>
      <c r="G32" s="14">
        <v>3.3562913000000001</v>
      </c>
      <c r="H32" s="14">
        <v>5.5E-2</v>
      </c>
      <c r="I32" s="14">
        <v>1.87</v>
      </c>
      <c r="J32" s="14">
        <v>2.96</v>
      </c>
      <c r="K32" s="14">
        <v>4.88</v>
      </c>
      <c r="L32" s="14">
        <v>1.77</v>
      </c>
      <c r="M32" s="14">
        <v>0.127</v>
      </c>
      <c r="N32" s="14">
        <f t="shared" si="0"/>
        <v>99.253291299999987</v>
      </c>
      <c r="O32" s="17">
        <v>266</v>
      </c>
      <c r="P32" s="16">
        <v>145</v>
      </c>
      <c r="Q32" s="17">
        <v>25</v>
      </c>
      <c r="R32" s="16">
        <v>64</v>
      </c>
      <c r="S32" s="16">
        <v>25</v>
      </c>
      <c r="T32" s="16">
        <v>357</v>
      </c>
      <c r="U32" s="16">
        <v>296</v>
      </c>
      <c r="V32" s="17"/>
      <c r="W32" s="14">
        <v>52</v>
      </c>
      <c r="X32" s="14">
        <v>10.1</v>
      </c>
      <c r="Y32" s="14">
        <v>12.1</v>
      </c>
      <c r="Z32" s="14">
        <v>1.3</v>
      </c>
      <c r="AA32" s="14">
        <v>0.51</v>
      </c>
      <c r="AB32" s="14">
        <v>0.65</v>
      </c>
      <c r="AC32" s="14">
        <v>2.29</v>
      </c>
      <c r="AD32" s="14">
        <v>2.91</v>
      </c>
      <c r="AE32" s="14">
        <v>0.22</v>
      </c>
      <c r="AF32" s="14">
        <v>28.1</v>
      </c>
      <c r="AG32" s="14">
        <v>0</v>
      </c>
      <c r="AH32" s="14">
        <v>4.59</v>
      </c>
      <c r="AI32" s="14">
        <v>19.7</v>
      </c>
      <c r="AJ32" s="14">
        <v>18.899999999999999</v>
      </c>
      <c r="AK32" s="14">
        <v>5.6</v>
      </c>
      <c r="AL32" s="14">
        <v>72.7</v>
      </c>
      <c r="AM32" s="14">
        <v>6.91</v>
      </c>
      <c r="AN32" s="14">
        <v>2.68</v>
      </c>
      <c r="AO32" s="14">
        <v>0.34</v>
      </c>
      <c r="AP32" s="14">
        <v>0.28000000000000003</v>
      </c>
      <c r="AQ32" s="14">
        <v>9.67</v>
      </c>
      <c r="AR32" s="9">
        <v>0</v>
      </c>
      <c r="AS32" s="14">
        <v>1.26</v>
      </c>
      <c r="AT32" s="9">
        <v>50.1</v>
      </c>
      <c r="AU32" s="14">
        <v>5.86</v>
      </c>
      <c r="AV32" s="14">
        <v>0.39</v>
      </c>
      <c r="AW32" s="14">
        <v>113</v>
      </c>
      <c r="AX32" s="13"/>
      <c r="AY32" s="13"/>
      <c r="AZ32" s="13"/>
      <c r="BA32" s="14"/>
      <c r="BB32" s="13"/>
      <c r="BC32" s="13"/>
      <c r="BD32" s="13"/>
      <c r="BE32" s="15"/>
      <c r="BF32" s="15"/>
      <c r="BG32" s="15"/>
      <c r="BH32" s="11"/>
    </row>
    <row r="33" spans="1:60" x14ac:dyDescent="0.2">
      <c r="A33" s="12" t="s">
        <v>78</v>
      </c>
      <c r="B33" s="17">
        <v>7197685</v>
      </c>
      <c r="C33" s="17">
        <v>3508558</v>
      </c>
      <c r="D33" s="9">
        <v>70.3</v>
      </c>
      <c r="E33" s="9">
        <v>0.18870000000000001</v>
      </c>
      <c r="F33" s="9">
        <v>17.100000000000001</v>
      </c>
      <c r="G33" s="9">
        <v>1.1479999999999999</v>
      </c>
      <c r="H33" s="9">
        <v>1.38E-2</v>
      </c>
      <c r="I33" s="9">
        <v>0.53500000000000003</v>
      </c>
      <c r="J33" s="9">
        <v>3.5150000000000001</v>
      </c>
      <c r="K33" s="9">
        <v>5.86</v>
      </c>
      <c r="L33" s="9">
        <v>0.90569999999999995</v>
      </c>
      <c r="M33" s="9">
        <v>7.0000000000000007E-2</v>
      </c>
      <c r="N33" s="14">
        <f t="shared" si="0"/>
        <v>99.636199999999974</v>
      </c>
      <c r="O33" s="7"/>
      <c r="P33" s="7">
        <v>71</v>
      </c>
      <c r="R33" s="7">
        <v>25</v>
      </c>
      <c r="S33" s="7">
        <v>21</v>
      </c>
      <c r="T33" s="7">
        <v>1079</v>
      </c>
      <c r="U33" s="7">
        <v>456</v>
      </c>
      <c r="V33" s="7"/>
      <c r="W33" s="8">
        <v>50.2</v>
      </c>
      <c r="X33" s="8">
        <v>3.07</v>
      </c>
      <c r="Y33" s="8">
        <v>16.399999999999999</v>
      </c>
      <c r="Z33" s="8">
        <v>0.24</v>
      </c>
      <c r="AA33" s="8">
        <v>0.15</v>
      </c>
      <c r="AB33" s="8">
        <v>0.46</v>
      </c>
      <c r="AC33" s="8">
        <v>1.1200000000000001</v>
      </c>
      <c r="AD33" s="8">
        <v>1.98</v>
      </c>
      <c r="AE33" s="8">
        <v>0.1</v>
      </c>
      <c r="AF33" s="8">
        <v>28.5</v>
      </c>
      <c r="AG33" s="8">
        <v>0.1</v>
      </c>
      <c r="AH33" s="8">
        <v>0.55000000000000004</v>
      </c>
      <c r="AI33" s="8">
        <v>16.5</v>
      </c>
      <c r="AJ33" s="8"/>
      <c r="AK33" s="8">
        <v>4.79</v>
      </c>
      <c r="AL33" s="8">
        <v>22.3</v>
      </c>
      <c r="AM33" s="8">
        <v>0.71</v>
      </c>
      <c r="AN33" s="8">
        <v>1.46</v>
      </c>
      <c r="AO33" s="8">
        <v>0.2</v>
      </c>
      <c r="AP33" s="8">
        <v>0.1</v>
      </c>
      <c r="AQ33" s="8">
        <v>2.2799999999999998</v>
      </c>
      <c r="AR33" s="8">
        <v>0.1</v>
      </c>
      <c r="AS33" s="8">
        <v>0.2</v>
      </c>
      <c r="AT33" s="8">
        <v>14.6</v>
      </c>
      <c r="AU33" s="8">
        <v>1.25</v>
      </c>
      <c r="AV33" s="8">
        <v>0.15</v>
      </c>
      <c r="AW33" s="8">
        <v>91.7</v>
      </c>
      <c r="BA33" s="14"/>
      <c r="BD33" s="13"/>
      <c r="BE33" s="20"/>
      <c r="BF33" s="21"/>
      <c r="BG33" s="22"/>
      <c r="BH33" s="15"/>
    </row>
    <row r="34" spans="1:60" x14ac:dyDescent="0.2">
      <c r="A34" s="12" t="s">
        <v>55</v>
      </c>
      <c r="B34" s="8">
        <v>7086291</v>
      </c>
      <c r="C34" s="8">
        <v>3510075</v>
      </c>
      <c r="D34" s="14">
        <v>69.400000000000006</v>
      </c>
      <c r="E34" s="14">
        <v>0.31900000000000001</v>
      </c>
      <c r="F34" s="14">
        <v>16.5</v>
      </c>
      <c r="G34" s="14">
        <v>2.3305078999999997</v>
      </c>
      <c r="H34" s="14">
        <v>0.04</v>
      </c>
      <c r="I34" s="14">
        <v>0.87</v>
      </c>
      <c r="J34" s="14">
        <v>3.51</v>
      </c>
      <c r="K34" s="14">
        <v>5.24</v>
      </c>
      <c r="L34" s="14">
        <v>1.07</v>
      </c>
      <c r="M34" s="14">
        <v>0.113</v>
      </c>
      <c r="N34" s="14">
        <f t="shared" si="0"/>
        <v>99.392507900000012</v>
      </c>
      <c r="O34" s="17"/>
      <c r="P34" s="16">
        <v>61</v>
      </c>
      <c r="Q34" s="17">
        <v>0</v>
      </c>
      <c r="R34" s="16">
        <v>60</v>
      </c>
      <c r="S34" s="16">
        <v>25</v>
      </c>
      <c r="T34" s="16">
        <v>567</v>
      </c>
      <c r="U34" s="16">
        <v>372</v>
      </c>
      <c r="V34" s="17">
        <v>0</v>
      </c>
      <c r="W34" s="14">
        <v>31.4</v>
      </c>
      <c r="X34" s="14">
        <v>4.1900000000000004</v>
      </c>
      <c r="Y34" s="14">
        <v>0</v>
      </c>
      <c r="Z34" s="14">
        <v>0.89</v>
      </c>
      <c r="AA34" s="14">
        <v>0.31</v>
      </c>
      <c r="AB34" s="14">
        <v>0.56999999999999995</v>
      </c>
      <c r="AC34" s="14">
        <v>1.75</v>
      </c>
      <c r="AD34" s="14">
        <v>3.35</v>
      </c>
      <c r="AE34" s="14">
        <v>0.14000000000000001</v>
      </c>
      <c r="AF34" s="14">
        <v>15.2</v>
      </c>
      <c r="AG34" s="14">
        <v>0</v>
      </c>
      <c r="AH34" s="14">
        <v>2.16</v>
      </c>
      <c r="AI34" s="14">
        <v>13</v>
      </c>
      <c r="AJ34" s="14">
        <v>0</v>
      </c>
      <c r="AK34" s="14">
        <v>3.44</v>
      </c>
      <c r="AL34" s="14">
        <v>49.4</v>
      </c>
      <c r="AM34" s="14">
        <v>2.96</v>
      </c>
      <c r="AN34" s="14">
        <v>2.0099999999999998</v>
      </c>
      <c r="AO34" s="14">
        <v>0</v>
      </c>
      <c r="AP34" s="14">
        <v>0.17</v>
      </c>
      <c r="AQ34" s="14">
        <v>2.11</v>
      </c>
      <c r="AR34" s="9">
        <v>0</v>
      </c>
      <c r="AS34" s="14">
        <v>0.31</v>
      </c>
      <c r="AT34" s="9">
        <v>28.1</v>
      </c>
      <c r="AU34" s="14">
        <v>4.2699999999999996</v>
      </c>
      <c r="AV34" s="14">
        <v>0.34</v>
      </c>
      <c r="AW34" s="14">
        <v>115</v>
      </c>
      <c r="BA34" s="14"/>
      <c r="BD34" s="13"/>
      <c r="BH34" s="15"/>
    </row>
    <row r="35" spans="1:60" x14ac:dyDescent="0.2">
      <c r="A35" s="12" t="s">
        <v>54</v>
      </c>
      <c r="B35" s="8">
        <v>7148157</v>
      </c>
      <c r="C35" s="8">
        <v>3510818</v>
      </c>
      <c r="D35" s="14">
        <v>65.5</v>
      </c>
      <c r="E35" s="14">
        <v>0.621</v>
      </c>
      <c r="F35" s="14">
        <v>16.399999999999999</v>
      </c>
      <c r="G35" s="14">
        <v>4.2920936999999997</v>
      </c>
      <c r="H35" s="14">
        <v>0.06</v>
      </c>
      <c r="I35" s="14">
        <v>1.97</v>
      </c>
      <c r="J35" s="14">
        <v>3.8</v>
      </c>
      <c r="K35" s="14">
        <v>4.45</v>
      </c>
      <c r="L35" s="14">
        <v>1.81</v>
      </c>
      <c r="M35" s="14">
        <v>0.16900000000000001</v>
      </c>
      <c r="N35" s="14">
        <f t="shared" si="0"/>
        <v>99.072093699999982</v>
      </c>
      <c r="O35" s="17"/>
      <c r="P35" s="16">
        <v>276</v>
      </c>
      <c r="Q35" s="17">
        <v>0</v>
      </c>
      <c r="R35" s="16">
        <v>87</v>
      </c>
      <c r="S35" s="16">
        <v>28</v>
      </c>
      <c r="T35" s="16">
        <v>461</v>
      </c>
      <c r="U35" s="16">
        <v>477</v>
      </c>
      <c r="V35" s="17">
        <v>0</v>
      </c>
      <c r="W35" s="14">
        <v>34.4</v>
      </c>
      <c r="X35" s="14">
        <v>11.8</v>
      </c>
      <c r="Y35" s="14">
        <v>13.3</v>
      </c>
      <c r="Z35" s="14">
        <v>0.78</v>
      </c>
      <c r="AA35" s="14">
        <v>0.41</v>
      </c>
      <c r="AB35" s="14">
        <v>0.54</v>
      </c>
      <c r="AC35" s="14">
        <v>1.67</v>
      </c>
      <c r="AD35" s="14">
        <v>3.06</v>
      </c>
      <c r="AE35" s="14">
        <v>0.16</v>
      </c>
      <c r="AF35" s="14">
        <v>17.5</v>
      </c>
      <c r="AG35" s="14">
        <v>0</v>
      </c>
      <c r="AH35" s="14">
        <v>3.48</v>
      </c>
      <c r="AI35" s="14">
        <v>13.7</v>
      </c>
      <c r="AJ35" s="14">
        <v>18.399999999999999</v>
      </c>
      <c r="AK35" s="14">
        <v>3.73</v>
      </c>
      <c r="AL35" s="14">
        <v>66.8</v>
      </c>
      <c r="AM35" s="14">
        <v>7.63</v>
      </c>
      <c r="AN35" s="14">
        <v>2.06</v>
      </c>
      <c r="AO35" s="14">
        <v>0</v>
      </c>
      <c r="AP35" s="14">
        <v>0.22</v>
      </c>
      <c r="AQ35" s="14">
        <v>1.45</v>
      </c>
      <c r="AR35" s="9">
        <v>0</v>
      </c>
      <c r="AS35" s="14">
        <v>0</v>
      </c>
      <c r="AT35" s="9">
        <v>73.7</v>
      </c>
      <c r="AU35" s="14">
        <v>4.5999999999999996</v>
      </c>
      <c r="AV35" s="14">
        <v>0.36</v>
      </c>
      <c r="AW35" s="14">
        <v>108</v>
      </c>
      <c r="BA35" s="14"/>
      <c r="BD35" s="13"/>
      <c r="BH35" s="15"/>
    </row>
    <row r="36" spans="1:60" s="10" customFormat="1" x14ac:dyDescent="0.2">
      <c r="A36" s="12" t="s">
        <v>59</v>
      </c>
      <c r="B36" s="8">
        <v>7294281</v>
      </c>
      <c r="C36" s="8">
        <v>3510825</v>
      </c>
      <c r="D36" s="14">
        <v>73.3</v>
      </c>
      <c r="E36" s="14">
        <v>0.24399999999999999</v>
      </c>
      <c r="F36" s="14">
        <v>14.6</v>
      </c>
      <c r="G36" s="14">
        <v>1.6736466000000001</v>
      </c>
      <c r="H36" s="14">
        <v>2.1999999999999999E-2</v>
      </c>
      <c r="I36" s="14">
        <v>0.65600000000000003</v>
      </c>
      <c r="J36" s="14">
        <v>2.85</v>
      </c>
      <c r="K36" s="14">
        <v>4.6399999999999997</v>
      </c>
      <c r="L36" s="14">
        <v>1.37</v>
      </c>
      <c r="M36" s="14">
        <v>6.3E-2</v>
      </c>
      <c r="N36" s="14">
        <f t="shared" si="0"/>
        <v>99.418646600000002</v>
      </c>
      <c r="O36" s="8"/>
      <c r="P36" s="13">
        <v>202</v>
      </c>
      <c r="Q36" s="8">
        <v>0</v>
      </c>
      <c r="R36" s="13">
        <v>25</v>
      </c>
      <c r="S36" s="13">
        <v>22</v>
      </c>
      <c r="T36" s="13">
        <v>365</v>
      </c>
      <c r="U36" s="13">
        <v>436</v>
      </c>
      <c r="V36" s="8">
        <v>0</v>
      </c>
      <c r="W36" s="16">
        <v>105</v>
      </c>
      <c r="X36" s="14">
        <v>3.61</v>
      </c>
      <c r="Y36" s="14">
        <v>6.96</v>
      </c>
      <c r="Z36" s="14">
        <v>0.71</v>
      </c>
      <c r="AA36" s="14">
        <v>0.18</v>
      </c>
      <c r="AB36" s="14">
        <v>0.71</v>
      </c>
      <c r="AC36" s="14">
        <v>2.0499999999999998</v>
      </c>
      <c r="AD36" s="14">
        <v>3.76</v>
      </c>
      <c r="AE36" s="14">
        <v>0.1</v>
      </c>
      <c r="AF36" s="14">
        <v>64.900000000000006</v>
      </c>
      <c r="AG36" s="14">
        <v>0</v>
      </c>
      <c r="AH36" s="14">
        <v>2.1800000000000002</v>
      </c>
      <c r="AI36" s="14">
        <v>31.3</v>
      </c>
      <c r="AJ36" s="14">
        <v>0</v>
      </c>
      <c r="AK36" s="14">
        <v>10.199999999999999</v>
      </c>
      <c r="AL36" s="14">
        <v>41.9</v>
      </c>
      <c r="AM36" s="14">
        <v>2.0499999999999998</v>
      </c>
      <c r="AN36" s="14">
        <v>3.31</v>
      </c>
      <c r="AO36" s="14">
        <v>0</v>
      </c>
      <c r="AP36" s="14">
        <v>0.25</v>
      </c>
      <c r="AQ36" s="14">
        <v>15.5</v>
      </c>
      <c r="AR36" s="9">
        <v>0</v>
      </c>
      <c r="AS36" s="14">
        <v>0.28999999999999998</v>
      </c>
      <c r="AT36" s="9">
        <v>17.399999999999999</v>
      </c>
      <c r="AU36" s="14">
        <v>2.77</v>
      </c>
      <c r="AV36" s="14">
        <v>0.27</v>
      </c>
      <c r="AW36" s="14">
        <v>141</v>
      </c>
      <c r="AX36" s="13"/>
      <c r="AY36" s="13"/>
      <c r="AZ36" s="13"/>
      <c r="BA36" s="14"/>
      <c r="BB36" s="13"/>
      <c r="BC36" s="13"/>
      <c r="BD36" s="13"/>
      <c r="BE36" s="15"/>
      <c r="BF36" s="15"/>
      <c r="BG36" s="15"/>
      <c r="BH36" s="11"/>
    </row>
    <row r="37" spans="1:60" x14ac:dyDescent="0.2">
      <c r="A37" s="12" t="s">
        <v>64</v>
      </c>
      <c r="B37" s="17">
        <v>7160836</v>
      </c>
      <c r="C37" s="17">
        <v>3517091</v>
      </c>
      <c r="D37" s="9">
        <v>67.8</v>
      </c>
      <c r="E37" s="9">
        <v>0.47589999999999999</v>
      </c>
      <c r="F37" s="9">
        <v>15.9</v>
      </c>
      <c r="G37" s="9">
        <v>3.5459999999999998</v>
      </c>
      <c r="H37" s="9">
        <v>4.53E-2</v>
      </c>
      <c r="I37" s="9">
        <v>1.52</v>
      </c>
      <c r="J37" s="9">
        <v>3.2090000000000001</v>
      </c>
      <c r="K37" s="9">
        <v>4.88</v>
      </c>
      <c r="L37" s="9">
        <v>1.7729999999999999</v>
      </c>
      <c r="M37" s="9">
        <v>0.20330000000000001</v>
      </c>
      <c r="N37" s="14">
        <f t="shared" si="0"/>
        <v>99.352499999999992</v>
      </c>
      <c r="O37" s="7">
        <v>124</v>
      </c>
      <c r="P37" s="7">
        <v>224</v>
      </c>
      <c r="R37" s="7">
        <v>50</v>
      </c>
      <c r="S37" s="7">
        <v>28</v>
      </c>
      <c r="T37" s="7">
        <v>326</v>
      </c>
      <c r="U37" s="7">
        <v>343</v>
      </c>
      <c r="V37" s="7"/>
      <c r="W37" s="8">
        <v>117</v>
      </c>
      <c r="X37" s="8">
        <v>8.3699999999999992</v>
      </c>
      <c r="Y37" s="8">
        <v>13.8</v>
      </c>
      <c r="Z37" s="8">
        <v>2.37</v>
      </c>
      <c r="AA37" s="8">
        <v>0.98</v>
      </c>
      <c r="AB37" s="8">
        <v>0.87</v>
      </c>
      <c r="AC37" s="8">
        <v>4.37</v>
      </c>
      <c r="AD37" s="8">
        <v>5.69</v>
      </c>
      <c r="AE37" s="8">
        <v>0.42</v>
      </c>
      <c r="AF37" s="8">
        <v>62.1</v>
      </c>
      <c r="AG37" s="8">
        <v>0.13</v>
      </c>
      <c r="AH37" s="8">
        <v>9.5500000000000007</v>
      </c>
      <c r="AI37" s="8">
        <v>38.5</v>
      </c>
      <c r="AJ37" s="8">
        <v>17.399999999999999</v>
      </c>
      <c r="AK37" s="8">
        <v>11.5</v>
      </c>
      <c r="AL37" s="8">
        <v>119</v>
      </c>
      <c r="AM37" s="8">
        <v>8.49</v>
      </c>
      <c r="AN37" s="8">
        <v>5.42</v>
      </c>
      <c r="AO37" s="8">
        <v>0.23</v>
      </c>
      <c r="AP37" s="8">
        <v>0.54</v>
      </c>
      <c r="AQ37" s="19">
        <v>12</v>
      </c>
      <c r="AR37" s="8">
        <v>0.12</v>
      </c>
      <c r="AS37" s="8">
        <v>0.69</v>
      </c>
      <c r="AT37" s="8">
        <v>44.9</v>
      </c>
      <c r="AU37" s="8">
        <v>11.1</v>
      </c>
      <c r="AV37" s="8">
        <v>0.83</v>
      </c>
      <c r="AW37" s="8">
        <v>226</v>
      </c>
      <c r="BA37" s="14"/>
      <c r="BD37" s="13"/>
      <c r="BE37" s="20"/>
      <c r="BF37" s="21"/>
      <c r="BG37" s="22"/>
      <c r="BH37" s="15"/>
    </row>
    <row r="38" spans="1:60" s="10" customFormat="1" x14ac:dyDescent="0.2">
      <c r="A38" s="12" t="s">
        <v>68</v>
      </c>
      <c r="B38" s="8">
        <v>7080204</v>
      </c>
      <c r="C38" s="8">
        <v>3519163</v>
      </c>
      <c r="D38" s="14">
        <v>61.7</v>
      </c>
      <c r="E38" s="14">
        <v>0.77400000000000002</v>
      </c>
      <c r="F38" s="14">
        <v>15.9</v>
      </c>
      <c r="G38" s="14">
        <v>6.3526585999999998</v>
      </c>
      <c r="H38" s="14">
        <v>0.1</v>
      </c>
      <c r="I38" s="14">
        <v>3.03</v>
      </c>
      <c r="J38" s="14">
        <v>4.21</v>
      </c>
      <c r="K38" s="14">
        <v>3.86</v>
      </c>
      <c r="L38" s="14">
        <v>2.5299999999999998</v>
      </c>
      <c r="M38" s="14">
        <v>0.443</v>
      </c>
      <c r="N38" s="14">
        <f t="shared" si="0"/>
        <v>98.899658599999995</v>
      </c>
      <c r="O38" s="8">
        <v>1435</v>
      </c>
      <c r="P38" s="13">
        <v>274</v>
      </c>
      <c r="Q38" s="8">
        <v>92</v>
      </c>
      <c r="R38" s="13">
        <v>111</v>
      </c>
      <c r="S38" s="13">
        <v>29</v>
      </c>
      <c r="T38" s="13">
        <v>376</v>
      </c>
      <c r="U38" s="13">
        <v>474</v>
      </c>
      <c r="V38" s="8">
        <v>0</v>
      </c>
      <c r="W38" s="16">
        <v>124</v>
      </c>
      <c r="X38" s="14">
        <v>19</v>
      </c>
      <c r="Y38" s="14">
        <v>0</v>
      </c>
      <c r="Z38" s="14">
        <v>3.99</v>
      </c>
      <c r="AA38" s="14">
        <v>2.19</v>
      </c>
      <c r="AB38" s="14">
        <v>1.88</v>
      </c>
      <c r="AC38" s="14">
        <v>8.34</v>
      </c>
      <c r="AD38" s="14">
        <v>4.37</v>
      </c>
      <c r="AE38" s="14">
        <v>0.75</v>
      </c>
      <c r="AF38" s="14">
        <v>59.2</v>
      </c>
      <c r="AG38" s="14">
        <v>0.28999999999999998</v>
      </c>
      <c r="AH38" s="14">
        <v>7.11</v>
      </c>
      <c r="AI38" s="14">
        <v>60.8</v>
      </c>
      <c r="AJ38" s="14">
        <v>11.2</v>
      </c>
      <c r="AK38" s="14">
        <v>14.9</v>
      </c>
      <c r="AL38" s="14">
        <v>86.3</v>
      </c>
      <c r="AM38" s="14">
        <v>17.899999999999999</v>
      </c>
      <c r="AN38" s="14">
        <v>9.89</v>
      </c>
      <c r="AO38" s="14">
        <v>0.62</v>
      </c>
      <c r="AP38" s="14">
        <v>0.94</v>
      </c>
      <c r="AQ38" s="14">
        <v>15.1</v>
      </c>
      <c r="AR38" s="9">
        <v>0.33</v>
      </c>
      <c r="AS38" s="14">
        <v>1.2</v>
      </c>
      <c r="AT38" s="9">
        <v>142</v>
      </c>
      <c r="AU38" s="14">
        <v>23.3</v>
      </c>
      <c r="AV38" s="14">
        <v>1.9</v>
      </c>
      <c r="AW38" s="14">
        <v>150</v>
      </c>
      <c r="AX38" s="13"/>
      <c r="AY38" s="13"/>
      <c r="AZ38" s="13"/>
      <c r="BA38" s="14"/>
      <c r="BB38" s="13"/>
      <c r="BC38" s="13"/>
      <c r="BD38" s="13"/>
      <c r="BE38" s="15"/>
      <c r="BF38" s="15"/>
      <c r="BG38" s="15"/>
      <c r="BH38" s="11"/>
    </row>
    <row r="39" spans="1:60" x14ac:dyDescent="0.2">
      <c r="A39" s="12" t="s">
        <v>170</v>
      </c>
      <c r="B39" s="8">
        <v>7122480</v>
      </c>
      <c r="C39" s="8">
        <v>3538130</v>
      </c>
      <c r="D39" s="14">
        <v>72.099999999999994</v>
      </c>
      <c r="E39" s="14">
        <v>0.27</v>
      </c>
      <c r="F39" s="14">
        <v>15.2</v>
      </c>
      <c r="G39" s="30">
        <v>2.1337728</v>
      </c>
      <c r="H39" s="14">
        <v>0.05</v>
      </c>
      <c r="I39" s="14">
        <v>0.84</v>
      </c>
      <c r="J39" s="14">
        <v>1.99</v>
      </c>
      <c r="K39" s="14">
        <v>5.58</v>
      </c>
      <c r="L39" s="14">
        <v>1.49</v>
      </c>
      <c r="M39" s="14">
        <v>0.11</v>
      </c>
      <c r="N39" s="14">
        <f t="shared" si="0"/>
        <v>99.763772799999984</v>
      </c>
      <c r="P39" s="8"/>
      <c r="R39" s="8">
        <v>30</v>
      </c>
      <c r="S39" s="8"/>
      <c r="T39" s="8">
        <v>451</v>
      </c>
      <c r="U39" s="8">
        <v>643</v>
      </c>
      <c r="W39" s="8">
        <v>78.7</v>
      </c>
      <c r="X39" s="8">
        <v>4.5999999999999996</v>
      </c>
      <c r="Y39" s="8"/>
      <c r="Z39" s="8">
        <v>2.75</v>
      </c>
      <c r="AA39" s="8">
        <v>1.21</v>
      </c>
      <c r="AB39" s="8">
        <v>0.76</v>
      </c>
      <c r="AC39" s="8">
        <v>4.12</v>
      </c>
      <c r="AD39" s="8">
        <v>3.77</v>
      </c>
      <c r="AE39" s="8">
        <v>0.5</v>
      </c>
      <c r="AF39" s="8">
        <v>41.6</v>
      </c>
      <c r="AG39" s="8">
        <v>0.1</v>
      </c>
      <c r="AH39" s="8">
        <v>4.1900000000000004</v>
      </c>
      <c r="AI39" s="8">
        <v>30.4</v>
      </c>
      <c r="AJ39" s="8"/>
      <c r="AK39" s="8">
        <v>8.48</v>
      </c>
      <c r="AL39" s="8">
        <v>42.4</v>
      </c>
      <c r="AM39" s="8">
        <v>4.99</v>
      </c>
      <c r="AN39" s="8">
        <v>4.68</v>
      </c>
      <c r="AO39" s="8">
        <v>0.24</v>
      </c>
      <c r="AP39" s="8">
        <v>0.56000000000000005</v>
      </c>
      <c r="AQ39" s="8">
        <v>10.199999999999999</v>
      </c>
      <c r="AR39" s="8">
        <v>0.14000000000000001</v>
      </c>
      <c r="AS39" s="8">
        <v>1.39</v>
      </c>
      <c r="AT39" s="8">
        <v>22.9</v>
      </c>
      <c r="AU39" s="8">
        <v>12.4</v>
      </c>
      <c r="AV39" s="8">
        <v>0.68</v>
      </c>
      <c r="AW39" s="8">
        <v>129</v>
      </c>
      <c r="BA39" s="14"/>
      <c r="BD39" s="13"/>
      <c r="BE39" s="20"/>
      <c r="BF39" s="21"/>
      <c r="BG39" s="22"/>
      <c r="BH39" s="15"/>
    </row>
    <row r="40" spans="1:60" s="10" customFormat="1" x14ac:dyDescent="0.2">
      <c r="A40" s="46" t="s">
        <v>91</v>
      </c>
      <c r="B40" s="17">
        <v>7268633.0666399896</v>
      </c>
      <c r="C40" s="17">
        <v>3550617.9592300002</v>
      </c>
      <c r="D40" s="47">
        <v>67.599999999999994</v>
      </c>
      <c r="E40" s="47">
        <v>0.46739999999999998</v>
      </c>
      <c r="F40" s="47">
        <v>16.5</v>
      </c>
      <c r="G40" s="14">
        <v>3.4570700200000002</v>
      </c>
      <c r="H40" s="47">
        <v>5.2499999999999998E-2</v>
      </c>
      <c r="I40" s="47">
        <v>1.21</v>
      </c>
      <c r="J40" s="47">
        <v>3.931</v>
      </c>
      <c r="K40" s="47">
        <v>4.6500000000000004</v>
      </c>
      <c r="L40" s="47">
        <v>1.272</v>
      </c>
      <c r="M40" s="47">
        <v>0.16830000000000001</v>
      </c>
      <c r="N40" s="14">
        <f t="shared" si="0"/>
        <v>99.308270019999995</v>
      </c>
      <c r="O40" s="8"/>
      <c r="P40" s="13">
        <v>70</v>
      </c>
      <c r="Q40" s="8"/>
      <c r="R40" s="13">
        <v>69</v>
      </c>
      <c r="S40" s="13">
        <v>23</v>
      </c>
      <c r="T40" s="13">
        <v>222</v>
      </c>
      <c r="U40" s="13">
        <v>398</v>
      </c>
      <c r="V40" s="8"/>
      <c r="W40" s="10">
        <v>66.5</v>
      </c>
      <c r="X40" s="10">
        <v>8.4499999999999993</v>
      </c>
      <c r="Y40" s="13"/>
      <c r="Z40" s="10">
        <v>1.54</v>
      </c>
      <c r="AA40" s="10">
        <v>0.71</v>
      </c>
      <c r="AB40" s="10">
        <v>0.81</v>
      </c>
      <c r="AC40" s="10">
        <v>3.25</v>
      </c>
      <c r="AD40" s="10">
        <v>4.6100000000000003</v>
      </c>
      <c r="AE40" s="10">
        <v>0.31</v>
      </c>
      <c r="AF40" s="10">
        <v>38.4</v>
      </c>
      <c r="AH40" s="48">
        <v>6.75</v>
      </c>
      <c r="AI40" s="10">
        <v>23.1</v>
      </c>
      <c r="AJ40" s="13"/>
      <c r="AK40" s="10">
        <v>6.83</v>
      </c>
      <c r="AL40" s="10">
        <v>53.2</v>
      </c>
      <c r="AM40" s="10">
        <v>5.62</v>
      </c>
      <c r="AN40" s="10">
        <v>3.73</v>
      </c>
      <c r="AO40" s="10">
        <v>0.47</v>
      </c>
      <c r="AP40" s="10">
        <v>0.39</v>
      </c>
      <c r="AQ40" s="10">
        <v>17.899999999999999</v>
      </c>
      <c r="AS40" s="10">
        <v>1.19</v>
      </c>
      <c r="AT40" s="10">
        <v>39.700000000000003</v>
      </c>
      <c r="AU40" s="10">
        <v>7.98</v>
      </c>
      <c r="AV40" s="47">
        <v>0.72</v>
      </c>
      <c r="AW40" s="10">
        <v>197</v>
      </c>
      <c r="AX40" s="13"/>
      <c r="AY40" s="13"/>
      <c r="AZ40" s="13"/>
      <c r="BA40" s="14"/>
      <c r="BB40" s="13"/>
      <c r="BC40" s="13"/>
      <c r="BD40" s="13"/>
      <c r="BE40" s="15"/>
      <c r="BF40" s="15"/>
      <c r="BG40" s="15"/>
      <c r="BH40" s="11"/>
    </row>
    <row r="41" spans="1:60" x14ac:dyDescent="0.2">
      <c r="A41" s="12" t="s">
        <v>169</v>
      </c>
      <c r="B41" s="8">
        <v>7214700</v>
      </c>
      <c r="C41" s="8">
        <v>3556940</v>
      </c>
      <c r="D41" s="14">
        <v>57.9</v>
      </c>
      <c r="E41" s="14">
        <v>0.8</v>
      </c>
      <c r="F41" s="14">
        <v>17.100000000000001</v>
      </c>
      <c r="G41" s="30">
        <v>7.3126172</v>
      </c>
      <c r="H41" s="14">
        <v>0.08</v>
      </c>
      <c r="I41" s="14">
        <v>7.69</v>
      </c>
      <c r="J41" s="14">
        <v>0.72</v>
      </c>
      <c r="K41" s="14">
        <v>4</v>
      </c>
      <c r="L41" s="14">
        <v>1.69</v>
      </c>
      <c r="M41" s="14">
        <v>0.3</v>
      </c>
      <c r="N41" s="14">
        <f t="shared" si="0"/>
        <v>97.592617199999992</v>
      </c>
      <c r="P41" s="8"/>
      <c r="R41" s="8">
        <v>67</v>
      </c>
      <c r="S41" s="8">
        <v>34</v>
      </c>
      <c r="T41" s="8">
        <v>69</v>
      </c>
      <c r="U41" s="8">
        <v>113</v>
      </c>
      <c r="W41" s="8">
        <v>213</v>
      </c>
      <c r="X41" s="8">
        <v>12</v>
      </c>
      <c r="Y41" s="8">
        <v>40</v>
      </c>
      <c r="Z41" s="8">
        <v>7.25</v>
      </c>
      <c r="AA41" s="8">
        <v>3.12</v>
      </c>
      <c r="AB41" s="8">
        <v>3.22</v>
      </c>
      <c r="AC41" s="8">
        <v>13.7</v>
      </c>
      <c r="AD41" s="8">
        <v>4.13</v>
      </c>
      <c r="AE41" s="8">
        <v>1.23</v>
      </c>
      <c r="AF41" s="8">
        <v>99.2</v>
      </c>
      <c r="AG41" s="8">
        <v>0.37</v>
      </c>
      <c r="AH41" s="8">
        <v>6.64</v>
      </c>
      <c r="AI41" s="8">
        <v>108</v>
      </c>
      <c r="AJ41" s="8">
        <v>28</v>
      </c>
      <c r="AK41" s="8">
        <v>27</v>
      </c>
      <c r="AL41" s="8">
        <v>71.8</v>
      </c>
      <c r="AM41" s="8">
        <v>28.4</v>
      </c>
      <c r="AN41" s="8">
        <v>18.899999999999999</v>
      </c>
      <c r="AO41" s="8">
        <v>0.28000000000000003</v>
      </c>
      <c r="AP41" s="8">
        <v>1.71</v>
      </c>
      <c r="AQ41" s="8">
        <v>5.56</v>
      </c>
      <c r="AR41" s="8">
        <v>0.38</v>
      </c>
      <c r="AS41" s="8">
        <v>2.0299999999999998</v>
      </c>
      <c r="AT41" s="8">
        <v>85.8</v>
      </c>
      <c r="AU41" s="8">
        <v>35.299999999999997</v>
      </c>
      <c r="AV41" s="8">
        <v>2.48</v>
      </c>
      <c r="AW41" s="8">
        <v>171</v>
      </c>
      <c r="BA41" s="14"/>
      <c r="BD41" s="13"/>
      <c r="BE41" s="20"/>
      <c r="BF41" s="21"/>
      <c r="BG41" s="22"/>
      <c r="BH41" s="15"/>
    </row>
    <row r="42" spans="1:60" x14ac:dyDescent="0.2">
      <c r="A42" s="46" t="s">
        <v>172</v>
      </c>
      <c r="B42" s="8">
        <v>7282484</v>
      </c>
      <c r="C42" s="8">
        <v>3557732</v>
      </c>
      <c r="D42" s="47">
        <v>64.599999999999994</v>
      </c>
      <c r="E42" s="47">
        <v>0.71</v>
      </c>
      <c r="F42" s="47">
        <v>16.3</v>
      </c>
      <c r="G42" s="47">
        <v>4.93</v>
      </c>
      <c r="H42" s="47">
        <v>7.0000000000000007E-2</v>
      </c>
      <c r="I42" s="47">
        <v>1.87</v>
      </c>
      <c r="J42" s="47">
        <v>4.6399999999999997</v>
      </c>
      <c r="K42" s="47">
        <v>4.4400000000000004</v>
      </c>
      <c r="L42" s="47">
        <v>1.66</v>
      </c>
      <c r="M42" s="47">
        <v>0.19</v>
      </c>
      <c r="N42" s="14">
        <f t="shared" si="0"/>
        <v>99.409999999999982</v>
      </c>
      <c r="O42" s="49">
        <v>67</v>
      </c>
      <c r="P42" s="49">
        <v>200</v>
      </c>
      <c r="Q42" s="49">
        <v>30</v>
      </c>
      <c r="R42" s="49">
        <v>66</v>
      </c>
      <c r="S42" s="49">
        <v>24</v>
      </c>
      <c r="T42" s="49">
        <v>516</v>
      </c>
      <c r="U42" s="49">
        <v>830</v>
      </c>
      <c r="V42" s="49">
        <v>21</v>
      </c>
      <c r="W42" s="49">
        <v>105</v>
      </c>
      <c r="X42" s="47"/>
      <c r="Y42" s="47">
        <v>31</v>
      </c>
      <c r="Z42" s="47">
        <v>2.4300000000000002</v>
      </c>
      <c r="AA42" s="47">
        <v>1.28</v>
      </c>
      <c r="AB42" s="47">
        <v>1.27</v>
      </c>
      <c r="AC42" s="47">
        <v>3.88</v>
      </c>
      <c r="AD42" s="47">
        <v>0</v>
      </c>
      <c r="AE42" s="47">
        <v>0.41</v>
      </c>
      <c r="AF42" s="47">
        <v>61.1</v>
      </c>
      <c r="AG42" s="47">
        <v>0.14000000000000001</v>
      </c>
      <c r="AH42" s="47">
        <v>3</v>
      </c>
      <c r="AI42" s="47">
        <v>36</v>
      </c>
      <c r="AJ42" s="47">
        <v>24</v>
      </c>
      <c r="AK42" s="47">
        <v>10.8</v>
      </c>
      <c r="AL42" s="47">
        <v>41</v>
      </c>
      <c r="AM42" s="47">
        <v>9.77</v>
      </c>
      <c r="AN42" s="47">
        <v>5</v>
      </c>
      <c r="AO42" s="47"/>
      <c r="AP42" s="47">
        <v>0.51</v>
      </c>
      <c r="AQ42" s="47">
        <v>5.1100000000000003</v>
      </c>
      <c r="AR42" s="47">
        <v>0.15</v>
      </c>
      <c r="AS42" s="47">
        <v>0.22</v>
      </c>
      <c r="AT42" s="47">
        <v>73</v>
      </c>
      <c r="AU42" s="47">
        <v>11.8</v>
      </c>
      <c r="AV42" s="47">
        <v>0.81</v>
      </c>
      <c r="AW42" s="47">
        <v>270</v>
      </c>
      <c r="BA42" s="14"/>
      <c r="BD42" s="13"/>
      <c r="BE42" s="20"/>
      <c r="BH42" s="15"/>
    </row>
    <row r="43" spans="1:60" x14ac:dyDescent="0.2">
      <c r="A43" s="46" t="s">
        <v>82</v>
      </c>
      <c r="B43" s="17">
        <v>7310511.2835200001</v>
      </c>
      <c r="C43" s="17">
        <v>3576510.3866099901</v>
      </c>
      <c r="D43" s="47">
        <v>73.3</v>
      </c>
      <c r="E43" s="47">
        <v>0.25340000000000001</v>
      </c>
      <c r="F43" s="47">
        <v>14.2</v>
      </c>
      <c r="G43" s="14">
        <v>2.1955363999999999</v>
      </c>
      <c r="H43" s="47">
        <v>3.9399999999999998E-2</v>
      </c>
      <c r="I43" s="47">
        <v>0.72</v>
      </c>
      <c r="J43" s="47">
        <v>3.0640000000000001</v>
      </c>
      <c r="K43" s="47">
        <v>4.2699999999999996</v>
      </c>
      <c r="L43" s="47">
        <v>1.294</v>
      </c>
      <c r="M43" s="47">
        <v>6.8989999999999996E-2</v>
      </c>
      <c r="N43" s="14">
        <f t="shared" si="0"/>
        <v>99.405326399999993</v>
      </c>
      <c r="O43" s="10"/>
      <c r="P43" s="10">
        <v>306</v>
      </c>
      <c r="Q43" s="10"/>
      <c r="R43" s="10">
        <v>34</v>
      </c>
      <c r="S43" s="10">
        <v>21</v>
      </c>
      <c r="T43" s="10">
        <v>372</v>
      </c>
      <c r="U43" s="10">
        <v>397</v>
      </c>
      <c r="V43" s="10"/>
      <c r="W43" s="10">
        <v>59.8</v>
      </c>
      <c r="X43" s="10">
        <v>3.92</v>
      </c>
      <c r="Y43" s="10"/>
      <c r="Z43" s="47">
        <v>0.8</v>
      </c>
      <c r="AA43" s="10">
        <v>0.41</v>
      </c>
      <c r="AB43" s="10">
        <v>0.53</v>
      </c>
      <c r="AC43" s="10">
        <v>2.1800000000000002</v>
      </c>
      <c r="AD43" s="10">
        <v>4.32</v>
      </c>
      <c r="AE43" s="10">
        <v>0.16</v>
      </c>
      <c r="AF43" s="10">
        <v>36.6</v>
      </c>
      <c r="AG43" s="10"/>
      <c r="AH43" s="48">
        <v>2.95</v>
      </c>
      <c r="AI43" s="10">
        <v>21.9</v>
      </c>
      <c r="AJ43" s="10">
        <v>28</v>
      </c>
      <c r="AK43" s="10">
        <v>6.51</v>
      </c>
      <c r="AL43" s="10">
        <v>39.4</v>
      </c>
      <c r="AM43" s="10">
        <v>3.83</v>
      </c>
      <c r="AN43" s="10">
        <v>2.91</v>
      </c>
      <c r="AO43" s="10">
        <v>0.2</v>
      </c>
      <c r="AP43" s="10">
        <v>0.24</v>
      </c>
      <c r="AQ43" s="10">
        <v>14.8</v>
      </c>
      <c r="AR43" s="10">
        <v>0</v>
      </c>
      <c r="AS43" s="10">
        <v>0.66</v>
      </c>
      <c r="AT43" s="10">
        <v>16.7</v>
      </c>
      <c r="AU43" s="47">
        <v>3.7</v>
      </c>
      <c r="AV43" s="47">
        <v>0.3</v>
      </c>
      <c r="AW43" s="10">
        <v>155</v>
      </c>
      <c r="BA43" s="14"/>
      <c r="BD43" s="13"/>
      <c r="BH43" s="15"/>
    </row>
    <row r="44" spans="1:60" x14ac:dyDescent="0.2">
      <c r="A44" s="12" t="s">
        <v>178</v>
      </c>
      <c r="B44" s="8">
        <v>7305143</v>
      </c>
      <c r="C44" s="8">
        <v>3577816</v>
      </c>
      <c r="D44" s="14">
        <v>68.7</v>
      </c>
      <c r="E44" s="14">
        <v>0.44</v>
      </c>
      <c r="F44" s="14">
        <v>15.9</v>
      </c>
      <c r="G44" s="30">
        <v>2.9561644</v>
      </c>
      <c r="H44" s="14">
        <v>0.04</v>
      </c>
      <c r="I44" s="14">
        <v>1.17</v>
      </c>
      <c r="J44" s="14">
        <v>3.17</v>
      </c>
      <c r="K44" s="14">
        <v>4.72</v>
      </c>
      <c r="L44" s="14">
        <v>2.15</v>
      </c>
      <c r="M44" s="14">
        <v>0.13</v>
      </c>
      <c r="N44" s="14">
        <f t="shared" si="0"/>
        <v>99.376164400000022</v>
      </c>
      <c r="P44" s="8">
        <v>160</v>
      </c>
      <c r="R44" s="8">
        <v>61</v>
      </c>
      <c r="S44" s="8"/>
      <c r="T44" s="8">
        <v>382</v>
      </c>
      <c r="U44" s="8">
        <v>961</v>
      </c>
      <c r="W44" s="8">
        <v>71</v>
      </c>
      <c r="X44" s="8">
        <v>8.1</v>
      </c>
      <c r="Y44" s="8">
        <v>33</v>
      </c>
      <c r="Z44" s="8">
        <v>1.0900000000000001</v>
      </c>
      <c r="AA44" s="8">
        <v>0.38</v>
      </c>
      <c r="AB44" s="8">
        <v>0.7</v>
      </c>
      <c r="AC44" s="8">
        <v>2.74</v>
      </c>
      <c r="AD44" s="8">
        <v>3.26</v>
      </c>
      <c r="AE44" s="8">
        <v>0.18</v>
      </c>
      <c r="AF44" s="8">
        <v>42.9</v>
      </c>
      <c r="AG44" s="8">
        <v>0.1</v>
      </c>
      <c r="AH44" s="8">
        <v>4.8099999999999996</v>
      </c>
      <c r="AI44" s="8">
        <v>22.5</v>
      </c>
      <c r="AJ44" s="8"/>
      <c r="AK44" s="8">
        <v>6.78</v>
      </c>
      <c r="AL44" s="8">
        <v>69.2</v>
      </c>
      <c r="AM44" s="8">
        <v>3.68</v>
      </c>
      <c r="AN44" s="8">
        <v>3.1</v>
      </c>
      <c r="AO44" s="8">
        <v>0.21</v>
      </c>
      <c r="AP44" s="8">
        <v>0.32</v>
      </c>
      <c r="AQ44" s="8">
        <v>11.8</v>
      </c>
      <c r="AR44" s="8">
        <v>0.1</v>
      </c>
      <c r="AS44" s="8">
        <v>0.45</v>
      </c>
      <c r="AT44" s="8">
        <v>38.1</v>
      </c>
      <c r="AU44" s="8">
        <v>4.4400000000000004</v>
      </c>
      <c r="AV44" s="8">
        <v>0.3</v>
      </c>
      <c r="AW44" s="8">
        <v>167</v>
      </c>
      <c r="BA44" s="14"/>
      <c r="BD44" s="13"/>
      <c r="BE44" s="20"/>
      <c r="BF44" s="21"/>
      <c r="BG44" s="22"/>
      <c r="BH44" s="15"/>
    </row>
    <row r="45" spans="1:60" x14ac:dyDescent="0.2">
      <c r="A45" s="12" t="s">
        <v>167</v>
      </c>
      <c r="B45" s="8">
        <v>7278218</v>
      </c>
      <c r="C45" s="8">
        <v>3605233</v>
      </c>
      <c r="D45" s="14">
        <v>70.7</v>
      </c>
      <c r="E45" s="14">
        <v>0.37</v>
      </c>
      <c r="F45" s="14">
        <v>15.6</v>
      </c>
      <c r="G45" s="30">
        <v>2.3782676</v>
      </c>
      <c r="H45" s="14">
        <v>0.04</v>
      </c>
      <c r="I45" s="14">
        <v>1.02</v>
      </c>
      <c r="J45" s="14">
        <v>3.21</v>
      </c>
      <c r="K45" s="14">
        <v>4.49</v>
      </c>
      <c r="L45" s="14">
        <v>1.83</v>
      </c>
      <c r="M45" s="14">
        <v>0.12</v>
      </c>
      <c r="N45" s="14">
        <f t="shared" si="0"/>
        <v>99.758267599999996</v>
      </c>
      <c r="P45" s="8"/>
      <c r="R45" s="8">
        <v>42</v>
      </c>
      <c r="S45" s="8"/>
      <c r="T45" s="8">
        <v>570</v>
      </c>
      <c r="U45" s="8">
        <v>560</v>
      </c>
      <c r="V45" s="8">
        <v>88</v>
      </c>
      <c r="W45" s="8">
        <v>36.299999999999997</v>
      </c>
      <c r="X45" s="8">
        <v>5.2</v>
      </c>
      <c r="Y45" s="8"/>
      <c r="Z45" s="8">
        <v>1.0900000000000001</v>
      </c>
      <c r="AA45" s="8">
        <v>0.54</v>
      </c>
      <c r="AB45" s="8">
        <v>0.45</v>
      </c>
      <c r="AC45" s="8">
        <v>1.56</v>
      </c>
      <c r="AD45" s="8">
        <v>3.02</v>
      </c>
      <c r="AE45" s="8">
        <v>0.21</v>
      </c>
      <c r="AF45" s="8">
        <v>18.8</v>
      </c>
      <c r="AG45" s="8">
        <v>0.1</v>
      </c>
      <c r="AH45" s="8">
        <v>2.67</v>
      </c>
      <c r="AI45" s="8">
        <v>12.4</v>
      </c>
      <c r="AJ45" s="8"/>
      <c r="AK45" s="8">
        <v>3.88</v>
      </c>
      <c r="AL45" s="8">
        <v>68.2</v>
      </c>
      <c r="AM45" s="8">
        <v>4.16</v>
      </c>
      <c r="AN45" s="8">
        <v>1.96</v>
      </c>
      <c r="AO45" s="8">
        <v>0.22</v>
      </c>
      <c r="AP45" s="8">
        <v>0.22</v>
      </c>
      <c r="AQ45" s="8">
        <v>7.29</v>
      </c>
      <c r="AR45" s="8">
        <v>0.1</v>
      </c>
      <c r="AS45" s="8">
        <v>14.1</v>
      </c>
      <c r="AT45" s="8">
        <v>27.4</v>
      </c>
      <c r="AU45" s="8">
        <v>5.39</v>
      </c>
      <c r="AV45" s="8">
        <v>0.5</v>
      </c>
      <c r="AW45" s="8">
        <v>133</v>
      </c>
      <c r="BA45" s="14"/>
      <c r="BD45" s="13"/>
      <c r="BE45" s="20"/>
      <c r="BF45" s="21"/>
      <c r="BG45" s="22"/>
      <c r="BH45" s="15"/>
    </row>
    <row r="46" spans="1:60" x14ac:dyDescent="0.2">
      <c r="A46" s="12" t="s">
        <v>168</v>
      </c>
      <c r="B46" s="8">
        <v>7042789</v>
      </c>
      <c r="C46" s="8">
        <v>3608691</v>
      </c>
      <c r="D46" s="14">
        <v>65.2</v>
      </c>
      <c r="E46" s="14">
        <v>0.56000000000000005</v>
      </c>
      <c r="F46" s="14">
        <v>17.3</v>
      </c>
      <c r="G46" s="30">
        <v>4.0119373999999999</v>
      </c>
      <c r="H46" s="14">
        <v>0.06</v>
      </c>
      <c r="I46" s="14">
        <v>1.58</v>
      </c>
      <c r="J46" s="14">
        <v>2.79</v>
      </c>
      <c r="K46" s="14">
        <v>5.64</v>
      </c>
      <c r="L46" s="14">
        <v>2.2599999999999998</v>
      </c>
      <c r="M46" s="14">
        <v>0.21</v>
      </c>
      <c r="N46" s="14">
        <f t="shared" si="0"/>
        <v>99.611937400000002</v>
      </c>
      <c r="P46" s="8"/>
      <c r="R46" s="8">
        <v>81</v>
      </c>
      <c r="S46" s="8">
        <v>33</v>
      </c>
      <c r="T46" s="8">
        <v>702</v>
      </c>
      <c r="U46" s="8">
        <v>741</v>
      </c>
      <c r="W46" s="8">
        <v>72.7</v>
      </c>
      <c r="X46" s="8">
        <v>9.4</v>
      </c>
      <c r="Y46" s="8"/>
      <c r="Z46" s="8">
        <v>1.69</v>
      </c>
      <c r="AA46" s="8">
        <v>0.97</v>
      </c>
      <c r="AB46" s="8">
        <v>0.99</v>
      </c>
      <c r="AC46" s="8">
        <v>3.37</v>
      </c>
      <c r="AD46" s="8">
        <v>4.8</v>
      </c>
      <c r="AE46" s="8">
        <v>0.35</v>
      </c>
      <c r="AF46" s="8">
        <v>38.9</v>
      </c>
      <c r="AG46" s="8">
        <v>0.14000000000000001</v>
      </c>
      <c r="AH46" s="8">
        <v>6.27</v>
      </c>
      <c r="AI46" s="8">
        <v>29.1</v>
      </c>
      <c r="AJ46" s="8"/>
      <c r="AK46" s="8">
        <v>8.44</v>
      </c>
      <c r="AL46" s="8">
        <v>72</v>
      </c>
      <c r="AM46" s="8">
        <v>6.17</v>
      </c>
      <c r="AN46" s="8">
        <v>4.5</v>
      </c>
      <c r="AO46" s="8">
        <v>0.37</v>
      </c>
      <c r="AP46" s="8">
        <v>0.41</v>
      </c>
      <c r="AQ46" s="8">
        <v>8.34</v>
      </c>
      <c r="AR46" s="8">
        <v>0.14000000000000001</v>
      </c>
      <c r="AS46" s="8">
        <v>1.24</v>
      </c>
      <c r="AT46" s="8">
        <v>39.200000000000003</v>
      </c>
      <c r="AU46" s="8">
        <v>11</v>
      </c>
      <c r="AV46" s="8">
        <v>0.98</v>
      </c>
      <c r="AW46" s="8">
        <v>173</v>
      </c>
      <c r="BA46" s="14"/>
      <c r="BD46" s="13"/>
      <c r="BE46" s="20"/>
      <c r="BF46" s="21"/>
      <c r="BG46" s="22"/>
      <c r="BH46" s="15"/>
    </row>
    <row r="47" spans="1:60" x14ac:dyDescent="0.2">
      <c r="A47" s="12" t="s">
        <v>171</v>
      </c>
      <c r="B47" s="8">
        <v>7250790</v>
      </c>
      <c r="C47" s="8">
        <v>3612308</v>
      </c>
      <c r="D47" s="14">
        <v>72.599999999999994</v>
      </c>
      <c r="E47" s="14">
        <v>0.24</v>
      </c>
      <c r="F47" s="14">
        <v>15</v>
      </c>
      <c r="G47" s="30">
        <v>1.9670718</v>
      </c>
      <c r="H47" s="14">
        <v>0.04</v>
      </c>
      <c r="I47" s="14">
        <v>0.54</v>
      </c>
      <c r="J47" s="14">
        <v>2.5299999999999998</v>
      </c>
      <c r="K47" s="14">
        <v>5.43</v>
      </c>
      <c r="L47" s="14">
        <v>1.25</v>
      </c>
      <c r="M47" s="14">
        <v>0.08</v>
      </c>
      <c r="N47" s="14">
        <f t="shared" si="0"/>
        <v>99.677071800000007</v>
      </c>
      <c r="P47" s="8"/>
      <c r="R47" s="8">
        <v>67</v>
      </c>
      <c r="S47" s="8"/>
      <c r="T47" s="8">
        <v>327</v>
      </c>
      <c r="U47" s="8">
        <v>315</v>
      </c>
      <c r="W47" s="8">
        <v>43.7</v>
      </c>
      <c r="X47" s="8">
        <v>3.8</v>
      </c>
      <c r="Y47" s="8"/>
      <c r="Z47" s="8">
        <v>0.82</v>
      </c>
      <c r="AA47" s="8">
        <v>0.38</v>
      </c>
      <c r="AB47" s="8">
        <v>0.51</v>
      </c>
      <c r="AC47" s="8">
        <v>1.69</v>
      </c>
      <c r="AD47" s="8">
        <v>3.61</v>
      </c>
      <c r="AE47" s="8">
        <v>0.15</v>
      </c>
      <c r="AF47" s="8">
        <v>25.3</v>
      </c>
      <c r="AG47" s="8">
        <v>0.1</v>
      </c>
      <c r="AH47" s="8">
        <v>3.27</v>
      </c>
      <c r="AI47" s="8">
        <v>13.3</v>
      </c>
      <c r="AJ47" s="8"/>
      <c r="AK47" s="8">
        <v>4.1100000000000003</v>
      </c>
      <c r="AL47" s="8">
        <v>48.7</v>
      </c>
      <c r="AM47" s="8">
        <v>2.98</v>
      </c>
      <c r="AN47" s="8">
        <v>2.11</v>
      </c>
      <c r="AO47" s="8">
        <v>0.2</v>
      </c>
      <c r="AP47" s="8">
        <v>0.22</v>
      </c>
      <c r="AQ47" s="8">
        <v>7.69</v>
      </c>
      <c r="AR47" s="8">
        <v>0.1</v>
      </c>
      <c r="AS47" s="8">
        <v>0.8</v>
      </c>
      <c r="AT47" s="8">
        <v>15.8</v>
      </c>
      <c r="AU47" s="8">
        <v>4.5999999999999996</v>
      </c>
      <c r="AV47" s="8">
        <v>0.37</v>
      </c>
      <c r="AW47" s="8">
        <v>163</v>
      </c>
      <c r="BA47" s="14"/>
      <c r="BD47" s="13"/>
      <c r="BE47" s="20"/>
      <c r="BF47" s="21"/>
      <c r="BG47" s="22"/>
      <c r="BH47" s="15"/>
    </row>
    <row r="48" spans="1:60" x14ac:dyDescent="0.2">
      <c r="A48" s="12" t="s">
        <v>175</v>
      </c>
      <c r="B48" s="8">
        <v>7339208</v>
      </c>
      <c r="C48" s="8">
        <v>3621792</v>
      </c>
      <c r="D48" s="14">
        <v>70.3</v>
      </c>
      <c r="E48" s="14">
        <v>0.27</v>
      </c>
      <c r="F48" s="14">
        <v>15.4</v>
      </c>
      <c r="G48" s="30">
        <v>2.5894222</v>
      </c>
      <c r="H48" s="14">
        <v>0.05</v>
      </c>
      <c r="I48" s="14">
        <v>0.86</v>
      </c>
      <c r="J48" s="14">
        <v>2.37</v>
      </c>
      <c r="K48" s="14">
        <v>4.82</v>
      </c>
      <c r="L48" s="14">
        <v>2.75</v>
      </c>
      <c r="M48" s="14">
        <v>0.1</v>
      </c>
      <c r="N48" s="14">
        <f t="shared" si="0"/>
        <v>99.509422199999989</v>
      </c>
      <c r="P48" s="8">
        <v>130</v>
      </c>
      <c r="R48" s="8">
        <v>32</v>
      </c>
      <c r="S48" s="8"/>
      <c r="T48" s="8">
        <v>631</v>
      </c>
      <c r="U48" s="8">
        <v>1417</v>
      </c>
      <c r="W48" s="8">
        <v>68.8</v>
      </c>
      <c r="X48" s="8">
        <v>4</v>
      </c>
      <c r="Y48" s="8"/>
      <c r="Z48" s="8">
        <v>0.86</v>
      </c>
      <c r="AA48" s="8">
        <v>0.42</v>
      </c>
      <c r="AB48" s="8">
        <v>0.68</v>
      </c>
      <c r="AC48" s="8">
        <v>1.98</v>
      </c>
      <c r="AD48" s="8">
        <v>2.41</v>
      </c>
      <c r="AE48" s="8">
        <v>0.16</v>
      </c>
      <c r="AF48" s="8">
        <v>36.5</v>
      </c>
      <c r="AG48" s="8">
        <v>0.1</v>
      </c>
      <c r="AH48" s="8">
        <v>3.84</v>
      </c>
      <c r="AI48" s="8">
        <v>23.5</v>
      </c>
      <c r="AJ48" s="8"/>
      <c r="AK48" s="8">
        <v>7.27</v>
      </c>
      <c r="AL48" s="8">
        <v>63</v>
      </c>
      <c r="AM48" s="8">
        <v>2.25</v>
      </c>
      <c r="AN48" s="8">
        <v>2.84</v>
      </c>
      <c r="AO48" s="8">
        <v>0.24</v>
      </c>
      <c r="AP48" s="8">
        <v>0.25</v>
      </c>
      <c r="AQ48" s="8">
        <v>6.62</v>
      </c>
      <c r="AR48" s="8">
        <v>0.1</v>
      </c>
      <c r="AS48" s="8">
        <v>1.03</v>
      </c>
      <c r="AT48" s="8">
        <v>21.9</v>
      </c>
      <c r="AU48" s="8">
        <v>4.62</v>
      </c>
      <c r="AV48" s="8">
        <v>0.47</v>
      </c>
      <c r="AW48" s="8">
        <v>103</v>
      </c>
      <c r="BA48" s="14"/>
      <c r="BD48" s="13"/>
      <c r="BE48" s="20"/>
      <c r="BF48" s="21"/>
      <c r="BG48" s="22"/>
      <c r="BH48" s="15"/>
    </row>
    <row r="49" spans="1:60" x14ac:dyDescent="0.2">
      <c r="A49" s="12" t="s">
        <v>174</v>
      </c>
      <c r="B49" s="8">
        <v>7267858</v>
      </c>
      <c r="C49" s="8">
        <v>3624201</v>
      </c>
      <c r="D49" s="14">
        <v>67.900000000000006</v>
      </c>
      <c r="E49" s="14">
        <v>0.51</v>
      </c>
      <c r="F49" s="14">
        <v>15.8</v>
      </c>
      <c r="G49" s="30">
        <v>3.8452364000000001</v>
      </c>
      <c r="H49" s="14">
        <v>7.0000000000000007E-2</v>
      </c>
      <c r="I49" s="14">
        <v>1.3</v>
      </c>
      <c r="J49" s="14">
        <v>3.6</v>
      </c>
      <c r="K49" s="14">
        <v>5.04</v>
      </c>
      <c r="L49" s="14">
        <v>1.59</v>
      </c>
      <c r="M49" s="14">
        <v>0.19</v>
      </c>
      <c r="N49" s="14">
        <f t="shared" si="0"/>
        <v>99.845236400000005</v>
      </c>
      <c r="P49" s="8"/>
      <c r="R49" s="8">
        <v>85</v>
      </c>
      <c r="S49" s="8"/>
      <c r="T49" s="8">
        <v>279</v>
      </c>
      <c r="U49" s="8">
        <v>322</v>
      </c>
      <c r="V49" s="8">
        <v>31</v>
      </c>
      <c r="W49" s="8">
        <v>77</v>
      </c>
      <c r="X49" s="8">
        <v>9.1999999999999993</v>
      </c>
      <c r="Y49" s="8">
        <v>33</v>
      </c>
      <c r="Z49" s="8">
        <v>1.64</v>
      </c>
      <c r="AA49" s="8">
        <v>0.69</v>
      </c>
      <c r="AB49" s="8">
        <v>0.82</v>
      </c>
      <c r="AC49" s="8">
        <v>3.08</v>
      </c>
      <c r="AD49" s="8">
        <v>4.16</v>
      </c>
      <c r="AE49" s="8">
        <v>0.31</v>
      </c>
      <c r="AF49" s="8">
        <v>48.8</v>
      </c>
      <c r="AG49" s="8">
        <v>0.11</v>
      </c>
      <c r="AH49" s="8">
        <v>6.17</v>
      </c>
      <c r="AI49" s="8">
        <v>25.5</v>
      </c>
      <c r="AJ49" s="8"/>
      <c r="AK49" s="8">
        <v>7.78</v>
      </c>
      <c r="AL49" s="8">
        <v>85.1</v>
      </c>
      <c r="AM49" s="8">
        <v>6.97</v>
      </c>
      <c r="AN49" s="8">
        <v>3.38</v>
      </c>
      <c r="AO49" s="8">
        <v>0.62</v>
      </c>
      <c r="AP49" s="8">
        <v>0.35</v>
      </c>
      <c r="AQ49" s="8">
        <v>8.4600000000000009</v>
      </c>
      <c r="AR49" s="8">
        <v>0.1</v>
      </c>
      <c r="AS49" s="8">
        <v>1.8</v>
      </c>
      <c r="AT49" s="8">
        <v>44.1</v>
      </c>
      <c r="AU49" s="8">
        <v>9.33</v>
      </c>
      <c r="AV49" s="8">
        <v>0.63</v>
      </c>
      <c r="AW49" s="8">
        <v>196</v>
      </c>
      <c r="BA49" s="14"/>
      <c r="BD49" s="13"/>
      <c r="BE49" s="20"/>
      <c r="BF49" s="21"/>
      <c r="BG49" s="22"/>
      <c r="BH49" s="15"/>
    </row>
    <row r="50" spans="1:60" x14ac:dyDescent="0.2">
      <c r="A50" s="12" t="s">
        <v>166</v>
      </c>
      <c r="B50" s="8">
        <v>7059053</v>
      </c>
      <c r="C50" s="8">
        <v>3633080</v>
      </c>
      <c r="D50" s="14">
        <v>64.900000000000006</v>
      </c>
      <c r="E50" s="14">
        <v>0.57999999999999996</v>
      </c>
      <c r="F50" s="14">
        <v>17</v>
      </c>
      <c r="G50" s="30">
        <v>4.0008239999999997</v>
      </c>
      <c r="H50" s="14">
        <v>0.06</v>
      </c>
      <c r="I50" s="14">
        <v>1.7</v>
      </c>
      <c r="J50" s="14">
        <v>4.7699999999999996</v>
      </c>
      <c r="K50" s="14">
        <v>4.8600000000000003</v>
      </c>
      <c r="L50" s="14">
        <v>1.68</v>
      </c>
      <c r="M50" s="14">
        <v>0.2</v>
      </c>
      <c r="N50" s="14">
        <f t="shared" si="0"/>
        <v>99.750824000000009</v>
      </c>
      <c r="P50" s="8"/>
      <c r="R50" s="8">
        <v>76</v>
      </c>
      <c r="S50" s="8"/>
      <c r="T50" s="8">
        <v>660</v>
      </c>
      <c r="U50" s="8">
        <v>826</v>
      </c>
      <c r="W50" s="8">
        <v>81</v>
      </c>
      <c r="X50" s="8">
        <v>10.7</v>
      </c>
      <c r="Y50" s="8"/>
      <c r="Z50" s="8">
        <v>2.91</v>
      </c>
      <c r="AA50" s="8">
        <v>1.1100000000000001</v>
      </c>
      <c r="AB50" s="8">
        <v>1.5</v>
      </c>
      <c r="AC50" s="8">
        <v>4.95</v>
      </c>
      <c r="AD50" s="8">
        <v>4.5</v>
      </c>
      <c r="AE50" s="8">
        <v>0.46</v>
      </c>
      <c r="AF50" s="8">
        <v>37.700000000000003</v>
      </c>
      <c r="AG50" s="8">
        <v>0.16</v>
      </c>
      <c r="AH50" s="8">
        <v>4.7699999999999996</v>
      </c>
      <c r="AI50" s="8">
        <v>37.4</v>
      </c>
      <c r="AJ50" s="8"/>
      <c r="AK50" s="8">
        <v>9.99</v>
      </c>
      <c r="AL50" s="8">
        <v>48.8</v>
      </c>
      <c r="AM50" s="8">
        <v>7.93</v>
      </c>
      <c r="AN50" s="8">
        <v>6.5</v>
      </c>
      <c r="AO50" s="8">
        <v>0.43</v>
      </c>
      <c r="AP50" s="8">
        <v>0.54</v>
      </c>
      <c r="AQ50" s="8">
        <v>4.3499999999999996</v>
      </c>
      <c r="AR50" s="8">
        <v>0.16</v>
      </c>
      <c r="AS50" s="8">
        <v>0.65</v>
      </c>
      <c r="AT50" s="8">
        <v>64</v>
      </c>
      <c r="AU50" s="8">
        <v>13.8</v>
      </c>
      <c r="AV50" s="8">
        <v>1.07</v>
      </c>
      <c r="AW50" s="8">
        <v>181</v>
      </c>
      <c r="BA50" s="14"/>
      <c r="BD50" s="13"/>
      <c r="BE50" s="20"/>
      <c r="BF50" s="21"/>
      <c r="BG50" s="22"/>
      <c r="BH50" s="15"/>
    </row>
    <row r="51" spans="1:60" s="10" customFormat="1" x14ac:dyDescent="0.2">
      <c r="A51" s="51" t="s">
        <v>125</v>
      </c>
      <c r="B51" s="17">
        <v>7054221</v>
      </c>
      <c r="C51" s="17">
        <v>3635795</v>
      </c>
      <c r="D51" s="47">
        <v>63.6</v>
      </c>
      <c r="E51" s="47">
        <v>0.88990000000000002</v>
      </c>
      <c r="F51" s="47">
        <v>16.7</v>
      </c>
      <c r="G51" s="14">
        <v>4.4549593099999996</v>
      </c>
      <c r="H51" s="47">
        <v>6.3100000000000003E-2</v>
      </c>
      <c r="I51" s="47">
        <v>1.35</v>
      </c>
      <c r="J51" s="47">
        <v>3.9340000000000002</v>
      </c>
      <c r="K51" s="47">
        <v>4.8899999999999997</v>
      </c>
      <c r="L51" s="47">
        <v>2.5129999999999999</v>
      </c>
      <c r="M51" s="47">
        <v>0.48820000000000002</v>
      </c>
      <c r="N51" s="14">
        <f t="shared" si="0"/>
        <v>98.883159310000025</v>
      </c>
      <c r="O51" s="7"/>
      <c r="P51" s="10">
        <v>75</v>
      </c>
      <c r="Q51" s="10">
        <v>29</v>
      </c>
      <c r="R51" s="10">
        <v>70</v>
      </c>
      <c r="S51" s="10">
        <v>24</v>
      </c>
      <c r="T51" s="10">
        <v>675</v>
      </c>
      <c r="U51" s="10">
        <v>1608</v>
      </c>
      <c r="V51" s="7"/>
      <c r="W51" s="10">
        <v>175</v>
      </c>
      <c r="X51" s="10">
        <v>9.1300000000000008</v>
      </c>
      <c r="Z51" s="10">
        <v>3.44</v>
      </c>
      <c r="AA51" s="10">
        <v>1.1200000000000001</v>
      </c>
      <c r="AB51" s="10">
        <v>2.54</v>
      </c>
      <c r="AC51" s="10">
        <v>8.64</v>
      </c>
      <c r="AD51" s="10">
        <v>8.07</v>
      </c>
      <c r="AE51" s="47">
        <v>0.5</v>
      </c>
      <c r="AF51" s="10">
        <v>82.4</v>
      </c>
      <c r="AG51" s="10">
        <v>0.14000000000000001</v>
      </c>
      <c r="AH51" s="10">
        <v>11.4</v>
      </c>
      <c r="AI51" s="10">
        <v>68.599999999999994</v>
      </c>
      <c r="AJ51" s="10">
        <v>0</v>
      </c>
      <c r="AK51" s="10">
        <v>18.8</v>
      </c>
      <c r="AL51" s="10">
        <v>63.5</v>
      </c>
      <c r="AM51" s="10">
        <v>6.51</v>
      </c>
      <c r="AN51" s="10">
        <v>11.3</v>
      </c>
      <c r="AO51" s="10">
        <v>0.55000000000000004</v>
      </c>
      <c r="AP51" s="10">
        <v>0.93</v>
      </c>
      <c r="AQ51" s="10">
        <v>23.4</v>
      </c>
      <c r="AR51" s="10">
        <v>0.14000000000000001</v>
      </c>
      <c r="AS51" s="10">
        <v>1.98</v>
      </c>
      <c r="AT51" s="10">
        <v>72.2</v>
      </c>
      <c r="AU51" s="10">
        <v>15.9</v>
      </c>
      <c r="AV51" s="47">
        <v>1.01</v>
      </c>
      <c r="AW51" s="10">
        <v>385</v>
      </c>
      <c r="AX51" s="13"/>
      <c r="AY51" s="13"/>
      <c r="AZ51" s="13"/>
      <c r="BA51" s="14"/>
      <c r="BB51" s="13"/>
      <c r="BC51" s="13"/>
      <c r="BD51" s="13"/>
      <c r="BE51" s="15"/>
      <c r="BF51" s="15"/>
      <c r="BG51" s="15"/>
      <c r="BH51" s="11"/>
    </row>
    <row r="52" spans="1:60" x14ac:dyDescent="0.2">
      <c r="A52" s="51" t="s">
        <v>115</v>
      </c>
      <c r="B52" s="17">
        <v>7046618</v>
      </c>
      <c r="C52" s="17">
        <v>3651298</v>
      </c>
      <c r="D52" s="47">
        <v>70.2</v>
      </c>
      <c r="E52" s="47">
        <v>0.37669999999999998</v>
      </c>
      <c r="F52" s="47">
        <v>15.2</v>
      </c>
      <c r="G52" s="14">
        <v>2.7786132800000001</v>
      </c>
      <c r="H52" s="47">
        <v>3.6299999999999999E-2</v>
      </c>
      <c r="I52" s="47">
        <v>1.21</v>
      </c>
      <c r="J52" s="47">
        <v>3.0630000000000002</v>
      </c>
      <c r="K52" s="47">
        <v>4.59</v>
      </c>
      <c r="L52" s="47">
        <v>1.7030000000000001</v>
      </c>
      <c r="M52" s="47">
        <v>0.13469999999999999</v>
      </c>
      <c r="N52" s="14">
        <f t="shared" si="0"/>
        <v>99.292313280000002</v>
      </c>
      <c r="O52" s="7"/>
      <c r="P52" s="10">
        <v>74</v>
      </c>
      <c r="R52" s="10">
        <v>61</v>
      </c>
      <c r="S52" s="10">
        <v>28</v>
      </c>
      <c r="T52" s="10">
        <v>413</v>
      </c>
      <c r="U52" s="10">
        <v>481</v>
      </c>
      <c r="V52" s="7"/>
      <c r="W52" s="50">
        <v>80</v>
      </c>
      <c r="X52" s="10">
        <v>8.33</v>
      </c>
      <c r="Y52" s="10"/>
      <c r="Z52" s="10">
        <v>0.64</v>
      </c>
      <c r="AA52" s="10">
        <v>0.31</v>
      </c>
      <c r="AB52" s="10">
        <v>0.95</v>
      </c>
      <c r="AC52" s="10">
        <v>2.2799999999999998</v>
      </c>
      <c r="AD52" s="10">
        <v>3.66</v>
      </c>
      <c r="AE52" s="10">
        <v>0.14000000000000001</v>
      </c>
      <c r="AF52" s="10">
        <v>38.700000000000003</v>
      </c>
      <c r="AG52" s="10"/>
      <c r="AH52" s="10">
        <v>3.18</v>
      </c>
      <c r="AI52" s="10">
        <v>26.7</v>
      </c>
      <c r="AJ52" s="10">
        <v>0</v>
      </c>
      <c r="AK52" s="10">
        <v>7.92</v>
      </c>
      <c r="AL52" s="10">
        <v>69.7</v>
      </c>
      <c r="AM52" s="10">
        <v>4.04</v>
      </c>
      <c r="AN52" s="10">
        <v>3.55</v>
      </c>
      <c r="AO52" s="10">
        <v>0.2</v>
      </c>
      <c r="AP52" s="10">
        <v>0.24</v>
      </c>
      <c r="AQ52" s="10">
        <v>7.46</v>
      </c>
      <c r="AR52" s="10"/>
      <c r="AS52" s="10">
        <v>0.37</v>
      </c>
      <c r="AT52" s="10">
        <v>40.5</v>
      </c>
      <c r="AU52" s="10">
        <v>3.57</v>
      </c>
      <c r="AV52" s="47">
        <v>0.32</v>
      </c>
      <c r="AW52" s="10">
        <v>147</v>
      </c>
      <c r="BA52" s="14"/>
      <c r="BD52" s="13"/>
      <c r="BH52" s="15"/>
    </row>
    <row r="53" spans="1:60" x14ac:dyDescent="0.2">
      <c r="A53" s="51" t="s">
        <v>121</v>
      </c>
      <c r="B53" s="17">
        <v>7025498</v>
      </c>
      <c r="C53" s="17">
        <v>3653737</v>
      </c>
      <c r="D53" s="47">
        <v>67.7</v>
      </c>
      <c r="E53" s="47">
        <v>0.44750000000000001</v>
      </c>
      <c r="F53" s="47">
        <v>15.7</v>
      </c>
      <c r="G53" s="14">
        <v>3.1790287299999997</v>
      </c>
      <c r="H53" s="47">
        <v>4.3799999999999999E-2</v>
      </c>
      <c r="I53" s="47">
        <v>1.43</v>
      </c>
      <c r="J53" s="47">
        <v>3.6240000000000001</v>
      </c>
      <c r="K53" s="47">
        <v>5</v>
      </c>
      <c r="L53" s="47">
        <v>1.8320000000000001</v>
      </c>
      <c r="M53" s="47">
        <v>0.15310000000000001</v>
      </c>
      <c r="N53" s="14">
        <f t="shared" si="0"/>
        <v>99.109428730000005</v>
      </c>
      <c r="O53" s="10">
        <v>79</v>
      </c>
      <c r="P53" s="10">
        <v>80</v>
      </c>
      <c r="R53" s="10">
        <v>69</v>
      </c>
      <c r="S53" s="10">
        <v>29</v>
      </c>
      <c r="T53" s="10">
        <v>627</v>
      </c>
      <c r="U53" s="10">
        <v>526</v>
      </c>
      <c r="V53" s="7"/>
      <c r="W53" s="10">
        <v>42.5</v>
      </c>
      <c r="X53" s="47">
        <v>7.7</v>
      </c>
      <c r="Y53" s="10"/>
      <c r="Z53" s="10">
        <v>0.86</v>
      </c>
      <c r="AA53" s="47">
        <v>0.4</v>
      </c>
      <c r="AB53" s="10">
        <v>0.81</v>
      </c>
      <c r="AC53" s="10">
        <v>2.23</v>
      </c>
      <c r="AD53" s="10">
        <v>2.79</v>
      </c>
      <c r="AE53" s="10">
        <v>0.14000000000000001</v>
      </c>
      <c r="AF53" s="50">
        <v>21</v>
      </c>
      <c r="AG53" s="10"/>
      <c r="AH53" s="10">
        <v>1.89</v>
      </c>
      <c r="AI53" s="10">
        <v>18.399999999999999</v>
      </c>
      <c r="AJ53" s="10">
        <v>0</v>
      </c>
      <c r="AK53" s="10">
        <v>4.84</v>
      </c>
      <c r="AL53" s="10">
        <v>58.2</v>
      </c>
      <c r="AM53" s="10">
        <v>4.22</v>
      </c>
      <c r="AN53" s="47">
        <v>2.7</v>
      </c>
      <c r="AO53" s="10">
        <v>0.2</v>
      </c>
      <c r="AP53" s="10">
        <v>0.23</v>
      </c>
      <c r="AQ53" s="10">
        <v>3.91</v>
      </c>
      <c r="AR53" s="10"/>
      <c r="AS53" s="10">
        <v>0.26</v>
      </c>
      <c r="AT53" s="10">
        <v>48.5</v>
      </c>
      <c r="AU53" s="10">
        <v>4.91</v>
      </c>
      <c r="AV53" s="47">
        <v>0.36</v>
      </c>
      <c r="AW53" s="10">
        <v>107</v>
      </c>
      <c r="BA53" s="14"/>
      <c r="BD53" s="13"/>
      <c r="BH53" s="15"/>
    </row>
    <row r="54" spans="1:60" x14ac:dyDescent="0.2">
      <c r="A54" s="51" t="s">
        <v>113</v>
      </c>
      <c r="B54" s="17">
        <v>7043528</v>
      </c>
      <c r="C54" s="17">
        <v>3661417</v>
      </c>
      <c r="D54" s="47">
        <v>70.5</v>
      </c>
      <c r="E54" s="47">
        <v>0.25319999999999998</v>
      </c>
      <c r="F54" s="47">
        <v>15.6</v>
      </c>
      <c r="G54" s="14">
        <v>1.8122173399999999</v>
      </c>
      <c r="H54" s="47">
        <v>2.1399999999999999E-2</v>
      </c>
      <c r="I54" s="47">
        <v>0.84299999999999997</v>
      </c>
      <c r="J54" s="47">
        <v>3.0249999999999999</v>
      </c>
      <c r="K54" s="47">
        <v>4.6100000000000003</v>
      </c>
      <c r="L54" s="47">
        <v>2.552</v>
      </c>
      <c r="M54" s="47">
        <v>0.1263</v>
      </c>
      <c r="N54" s="14">
        <f t="shared" si="0"/>
        <v>99.34311734000002</v>
      </c>
      <c r="O54" s="7"/>
      <c r="P54" s="10">
        <v>162</v>
      </c>
      <c r="R54" s="10">
        <v>44</v>
      </c>
      <c r="S54" s="10">
        <v>24</v>
      </c>
      <c r="T54" s="10">
        <v>685</v>
      </c>
      <c r="U54" s="10">
        <v>1507</v>
      </c>
      <c r="V54" s="7"/>
      <c r="W54" s="10">
        <v>40.700000000000003</v>
      </c>
      <c r="X54" s="10">
        <v>4.6500000000000004</v>
      </c>
      <c r="Y54" s="10"/>
      <c r="Z54" s="10">
        <v>1.71</v>
      </c>
      <c r="AA54" s="10">
        <v>0.88</v>
      </c>
      <c r="AB54" s="10">
        <v>1.08</v>
      </c>
      <c r="AC54" s="47">
        <v>3.6</v>
      </c>
      <c r="AD54" s="10">
        <v>2.11</v>
      </c>
      <c r="AE54" s="47">
        <v>0.3</v>
      </c>
      <c r="AF54" s="10">
        <v>21.3</v>
      </c>
      <c r="AG54" s="10"/>
      <c r="AH54" s="10">
        <v>1.86</v>
      </c>
      <c r="AI54" s="10">
        <v>20.6</v>
      </c>
      <c r="AJ54" s="10">
        <v>0</v>
      </c>
      <c r="AK54" s="10">
        <v>4.92</v>
      </c>
      <c r="AL54" s="10">
        <v>48.7</v>
      </c>
      <c r="AM54" s="10">
        <v>7.51</v>
      </c>
      <c r="AN54" s="10">
        <v>4.0599999999999996</v>
      </c>
      <c r="AO54" s="10">
        <v>0.2</v>
      </c>
      <c r="AP54" s="10">
        <v>0.39</v>
      </c>
      <c r="AQ54" s="10">
        <v>0.84</v>
      </c>
      <c r="AR54" s="47">
        <v>0.1</v>
      </c>
      <c r="AS54" s="47">
        <v>0.2</v>
      </c>
      <c r="AT54" s="10">
        <v>26.7</v>
      </c>
      <c r="AU54" s="10">
        <v>8.11</v>
      </c>
      <c r="AV54" s="47">
        <v>0.53</v>
      </c>
      <c r="AW54" s="10">
        <v>74</v>
      </c>
      <c r="BA54" s="14"/>
      <c r="BD54" s="13"/>
      <c r="BH54" s="15"/>
    </row>
    <row r="55" spans="1:60" s="10" customFormat="1" x14ac:dyDescent="0.2">
      <c r="A55" s="51" t="s">
        <v>122</v>
      </c>
      <c r="B55" s="8">
        <v>7025513</v>
      </c>
      <c r="C55" s="8">
        <v>3667774</v>
      </c>
      <c r="D55" s="47">
        <v>64.5</v>
      </c>
      <c r="E55" s="47">
        <v>0.52370000000000005</v>
      </c>
      <c r="F55" s="47">
        <v>15.6</v>
      </c>
      <c r="G55" s="14">
        <v>4.1148311300000007</v>
      </c>
      <c r="H55" s="47">
        <v>7.0690000000000003E-2</v>
      </c>
      <c r="I55" s="47">
        <v>2.2799999999999998</v>
      </c>
      <c r="J55" s="47">
        <v>3.919</v>
      </c>
      <c r="K55" s="47">
        <v>4.4000000000000004</v>
      </c>
      <c r="L55" s="47">
        <v>3.0419999999999998</v>
      </c>
      <c r="M55" s="47">
        <v>0.2535</v>
      </c>
      <c r="N55" s="14">
        <f t="shared" si="0"/>
        <v>98.703721130000005</v>
      </c>
      <c r="O55" s="7"/>
      <c r="P55" s="10">
        <v>100</v>
      </c>
      <c r="Q55" s="8"/>
      <c r="R55" s="10">
        <v>86</v>
      </c>
      <c r="S55" s="10">
        <v>27</v>
      </c>
      <c r="T55" s="10">
        <v>830</v>
      </c>
      <c r="U55" s="10">
        <v>1416</v>
      </c>
      <c r="V55" s="10">
        <v>32</v>
      </c>
      <c r="W55" s="10">
        <v>93.9</v>
      </c>
      <c r="X55" s="10">
        <v>10.6</v>
      </c>
      <c r="Y55" s="10">
        <v>42</v>
      </c>
      <c r="Z55" s="10">
        <v>2.41</v>
      </c>
      <c r="AA55" s="10">
        <v>1.03</v>
      </c>
      <c r="AB55" s="10">
        <v>1.61</v>
      </c>
      <c r="AC55" s="10">
        <v>5.16</v>
      </c>
      <c r="AD55" s="10">
        <v>4.18</v>
      </c>
      <c r="AE55" s="10">
        <v>0.43</v>
      </c>
      <c r="AF55" s="10">
        <v>49.9</v>
      </c>
      <c r="AG55" s="10">
        <v>0.16</v>
      </c>
      <c r="AH55" s="10">
        <v>4.13</v>
      </c>
      <c r="AI55" s="10">
        <v>40.700000000000003</v>
      </c>
      <c r="AJ55" s="10">
        <v>20</v>
      </c>
      <c r="AK55" s="50">
        <v>11</v>
      </c>
      <c r="AL55" s="10">
        <v>76.3</v>
      </c>
      <c r="AM55" s="10">
        <v>9.23</v>
      </c>
      <c r="AN55" s="10">
        <v>6.24</v>
      </c>
      <c r="AO55" s="47">
        <v>0.2</v>
      </c>
      <c r="AP55" s="10">
        <v>0.57999999999999996</v>
      </c>
      <c r="AQ55" s="10">
        <v>6.59</v>
      </c>
      <c r="AR55" s="10">
        <v>0.11</v>
      </c>
      <c r="AS55" s="10">
        <v>0.37</v>
      </c>
      <c r="AT55" s="10">
        <v>75.2</v>
      </c>
      <c r="AU55" s="10">
        <v>12.3</v>
      </c>
      <c r="AV55" s="47">
        <v>0.95</v>
      </c>
      <c r="AW55" s="10">
        <v>164</v>
      </c>
      <c r="AX55" s="13"/>
      <c r="AY55" s="13"/>
      <c r="AZ55" s="13"/>
      <c r="BA55" s="14"/>
      <c r="BB55" s="13"/>
      <c r="BC55" s="13"/>
      <c r="BD55" s="13"/>
      <c r="BE55" s="15"/>
      <c r="BF55" s="15"/>
      <c r="BG55" s="15"/>
      <c r="BH55" s="11"/>
    </row>
    <row r="56" spans="1:60" s="10" customFormat="1" x14ac:dyDescent="0.2">
      <c r="A56" s="51" t="s">
        <v>126</v>
      </c>
      <c r="B56" s="8">
        <v>7028671</v>
      </c>
      <c r="C56" s="8">
        <v>3680461</v>
      </c>
      <c r="D56" s="47">
        <v>63.5</v>
      </c>
      <c r="E56" s="47">
        <v>0.51790000000000003</v>
      </c>
      <c r="F56" s="47">
        <v>16.5</v>
      </c>
      <c r="G56" s="14">
        <v>4.3523809699999996</v>
      </c>
      <c r="H56" s="47">
        <v>8.4699999999999998E-2</v>
      </c>
      <c r="I56" s="47">
        <v>2.41</v>
      </c>
      <c r="J56" s="47">
        <v>4.37</v>
      </c>
      <c r="K56" s="47">
        <v>4.7699999999999996</v>
      </c>
      <c r="L56" s="47">
        <v>2.1520000000000001</v>
      </c>
      <c r="M56" s="47">
        <v>0.30320000000000003</v>
      </c>
      <c r="N56" s="14">
        <f t="shared" si="0"/>
        <v>98.960180969999996</v>
      </c>
      <c r="O56" s="7"/>
      <c r="P56" s="10">
        <v>455</v>
      </c>
      <c r="Q56" s="8"/>
      <c r="R56" s="10">
        <v>84</v>
      </c>
      <c r="S56" s="10">
        <v>25</v>
      </c>
      <c r="T56" s="10">
        <v>914</v>
      </c>
      <c r="U56" s="10">
        <v>1433</v>
      </c>
      <c r="V56" s="10">
        <v>44</v>
      </c>
      <c r="W56" s="10">
        <v>90.5</v>
      </c>
      <c r="X56" s="10">
        <v>11.9</v>
      </c>
      <c r="Y56" s="10">
        <v>40</v>
      </c>
      <c r="Z56" s="10">
        <v>3.51</v>
      </c>
      <c r="AA56" s="47">
        <v>1.3</v>
      </c>
      <c r="AB56" s="10">
        <v>1.75</v>
      </c>
      <c r="AC56" s="10">
        <v>5.86</v>
      </c>
      <c r="AD56" s="10">
        <v>4.76</v>
      </c>
      <c r="AE56" s="10">
        <v>0.52</v>
      </c>
      <c r="AF56" s="10">
        <v>41.4</v>
      </c>
      <c r="AG56" s="47">
        <v>0.2</v>
      </c>
      <c r="AH56" s="10">
        <v>3.58</v>
      </c>
      <c r="AI56" s="10">
        <v>41.3</v>
      </c>
      <c r="AJ56" s="10">
        <v>0</v>
      </c>
      <c r="AK56" s="10">
        <v>10.5</v>
      </c>
      <c r="AL56" s="10">
        <v>51.3</v>
      </c>
      <c r="AM56" s="10">
        <v>13.5</v>
      </c>
      <c r="AN56" s="10">
        <v>7.07</v>
      </c>
      <c r="AO56" s="10">
        <v>0.2</v>
      </c>
      <c r="AP56" s="47">
        <v>0.7</v>
      </c>
      <c r="AQ56" s="10">
        <v>6.32</v>
      </c>
      <c r="AR56" s="10">
        <v>0.18</v>
      </c>
      <c r="AS56" s="10">
        <v>0.52</v>
      </c>
      <c r="AT56" s="10">
        <v>76.7</v>
      </c>
      <c r="AU56" s="10">
        <v>14.8</v>
      </c>
      <c r="AV56" s="47">
        <v>1.35</v>
      </c>
      <c r="AW56" s="10">
        <v>163</v>
      </c>
      <c r="AX56" s="13"/>
      <c r="AY56" s="13"/>
      <c r="AZ56" s="13"/>
      <c r="BA56" s="14"/>
      <c r="BB56" s="13"/>
      <c r="BC56" s="13"/>
      <c r="BD56" s="13"/>
      <c r="BE56" s="15"/>
      <c r="BF56" s="15"/>
      <c r="BG56" s="15"/>
      <c r="BH56" s="11"/>
    </row>
    <row r="57" spans="1:60" x14ac:dyDescent="0.2">
      <c r="A57" s="51" t="s">
        <v>123</v>
      </c>
      <c r="B57" s="8">
        <v>7027237</v>
      </c>
      <c r="C57" s="8">
        <v>3683425</v>
      </c>
      <c r="D57" s="47">
        <v>64.2</v>
      </c>
      <c r="E57" s="47">
        <v>0.57940000000000003</v>
      </c>
      <c r="F57" s="47">
        <v>16</v>
      </c>
      <c r="G57" s="14">
        <v>4.2776967399999997</v>
      </c>
      <c r="H57" s="47">
        <v>7.0999999999999994E-2</v>
      </c>
      <c r="I57" s="47">
        <v>2.17</v>
      </c>
      <c r="J57" s="47">
        <v>4.1479999999999997</v>
      </c>
      <c r="K57" s="47">
        <v>4.66</v>
      </c>
      <c r="L57" s="47">
        <v>2.6320000000000001</v>
      </c>
      <c r="M57" s="47">
        <v>0.28560000000000002</v>
      </c>
      <c r="N57" s="14">
        <f t="shared" si="0"/>
        <v>99.023696740000005</v>
      </c>
      <c r="O57" s="7"/>
      <c r="P57" s="10">
        <v>224</v>
      </c>
      <c r="R57" s="10">
        <v>99</v>
      </c>
      <c r="S57" s="10">
        <v>32</v>
      </c>
      <c r="T57" s="10">
        <v>954</v>
      </c>
      <c r="U57" s="10">
        <v>1752</v>
      </c>
      <c r="V57" s="10">
        <v>37</v>
      </c>
      <c r="W57" s="10">
        <v>95.9</v>
      </c>
      <c r="X57" s="10">
        <v>11.9</v>
      </c>
      <c r="Y57" s="10">
        <v>40</v>
      </c>
      <c r="Z57" s="10">
        <v>2.56</v>
      </c>
      <c r="AA57" s="10">
        <v>0.96</v>
      </c>
      <c r="AB57" s="10">
        <v>1.64</v>
      </c>
      <c r="AC57" s="10">
        <v>5.09</v>
      </c>
      <c r="AD57" s="10">
        <v>4.46</v>
      </c>
      <c r="AE57" s="10">
        <v>0.42</v>
      </c>
      <c r="AF57" s="10">
        <v>47.3</v>
      </c>
      <c r="AG57" s="10">
        <v>0.12</v>
      </c>
      <c r="AH57" s="10">
        <v>3.41</v>
      </c>
      <c r="AI57" s="10">
        <v>38.700000000000003</v>
      </c>
      <c r="AJ57" s="10">
        <v>23</v>
      </c>
      <c r="AK57" s="10">
        <v>10.6</v>
      </c>
      <c r="AL57" s="10">
        <v>55.1</v>
      </c>
      <c r="AM57" s="10">
        <v>10.5</v>
      </c>
      <c r="AN57" s="10">
        <v>6.13</v>
      </c>
      <c r="AO57" s="10">
        <v>0.2</v>
      </c>
      <c r="AP57" s="10">
        <v>0.56000000000000005</v>
      </c>
      <c r="AQ57" s="10">
        <v>7.41</v>
      </c>
      <c r="AR57" s="10">
        <v>0.16</v>
      </c>
      <c r="AS57" s="10">
        <v>0.26</v>
      </c>
      <c r="AT57" s="10">
        <v>79.400000000000006</v>
      </c>
      <c r="AU57" s="10">
        <v>11.8</v>
      </c>
      <c r="AV57" s="47">
        <v>0.98</v>
      </c>
      <c r="AW57" s="10">
        <v>163</v>
      </c>
      <c r="BA57" s="14"/>
      <c r="BD57" s="13"/>
      <c r="BH57" s="15"/>
    </row>
    <row r="58" spans="1:60" x14ac:dyDescent="0.2">
      <c r="A58" s="12" t="s">
        <v>176</v>
      </c>
      <c r="B58" s="8">
        <v>7012294</v>
      </c>
      <c r="C58" s="8">
        <v>3707655</v>
      </c>
      <c r="D58" s="14">
        <v>74.099999999999994</v>
      </c>
      <c r="E58" s="14">
        <v>0.13</v>
      </c>
      <c r="F58" s="14">
        <v>14.3</v>
      </c>
      <c r="G58" s="30">
        <v>1.4891956000000002</v>
      </c>
      <c r="H58" s="14">
        <v>0.02</v>
      </c>
      <c r="I58" s="14">
        <v>0.42</v>
      </c>
      <c r="J58" s="14">
        <v>1.1299999999999999</v>
      </c>
      <c r="K58" s="14">
        <v>4.5199999999999996</v>
      </c>
      <c r="L58" s="14">
        <v>3.54</v>
      </c>
      <c r="M58" s="14">
        <v>7.0000000000000007E-2</v>
      </c>
      <c r="N58" s="14">
        <f t="shared" si="0"/>
        <v>99.719195599999978</v>
      </c>
      <c r="P58" s="8"/>
      <c r="R58" s="8">
        <v>26</v>
      </c>
      <c r="S58" s="8"/>
      <c r="T58" s="8">
        <v>126</v>
      </c>
      <c r="U58" s="8">
        <v>369</v>
      </c>
      <c r="V58" s="8">
        <v>67</v>
      </c>
      <c r="W58" s="8">
        <v>100</v>
      </c>
      <c r="X58" s="8">
        <v>3</v>
      </c>
      <c r="Y58" s="8"/>
      <c r="Z58" s="8">
        <v>3.28</v>
      </c>
      <c r="AA58" s="8">
        <v>0.83</v>
      </c>
      <c r="AB58" s="8">
        <v>0.46</v>
      </c>
      <c r="AC58" s="8">
        <v>6.71</v>
      </c>
      <c r="AD58" s="8">
        <v>4.6900000000000004</v>
      </c>
      <c r="AE58" s="8">
        <v>0.43</v>
      </c>
      <c r="AF58" s="8">
        <v>48.2</v>
      </c>
      <c r="AG58" s="8">
        <v>0.1</v>
      </c>
      <c r="AH58" s="8">
        <v>6.14</v>
      </c>
      <c r="AI58" s="8">
        <v>39.700000000000003</v>
      </c>
      <c r="AJ58" s="8"/>
      <c r="AK58" s="8">
        <v>11.2</v>
      </c>
      <c r="AL58" s="8">
        <v>109</v>
      </c>
      <c r="AM58" s="8">
        <v>4.5999999999999996</v>
      </c>
      <c r="AN58" s="8">
        <v>8.31</v>
      </c>
      <c r="AO58" s="8">
        <v>0.4</v>
      </c>
      <c r="AP58" s="8">
        <v>0.85</v>
      </c>
      <c r="AQ58" s="8">
        <v>36.1</v>
      </c>
      <c r="AR58" s="8">
        <v>0.1</v>
      </c>
      <c r="AS58" s="8">
        <v>5.18</v>
      </c>
      <c r="AT58" s="8">
        <v>13</v>
      </c>
      <c r="AU58" s="8">
        <v>12.3</v>
      </c>
      <c r="AV58" s="8">
        <v>0.59</v>
      </c>
      <c r="AW58" s="8">
        <v>165</v>
      </c>
      <c r="BA58" s="14"/>
      <c r="BD58" s="13"/>
      <c r="BE58" s="20"/>
      <c r="BF58" s="21"/>
      <c r="BG58" s="22"/>
      <c r="BH58" s="15"/>
    </row>
    <row r="59" spans="1:60" s="10" customFormat="1" x14ac:dyDescent="0.2">
      <c r="A59" s="46" t="s">
        <v>88</v>
      </c>
      <c r="B59" s="17">
        <v>7235259.75868</v>
      </c>
      <c r="C59" s="17">
        <v>3566344.60221999</v>
      </c>
      <c r="D59" s="47">
        <v>66.5</v>
      </c>
      <c r="E59" s="47">
        <v>0.58760000000000001</v>
      </c>
      <c r="F59" s="47">
        <v>15.5</v>
      </c>
      <c r="G59" s="14">
        <v>4.0104531699999999</v>
      </c>
      <c r="H59" s="47">
        <v>6.089E-2</v>
      </c>
      <c r="I59" s="47">
        <v>2.2400000000000002</v>
      </c>
      <c r="J59" s="47">
        <v>3.758</v>
      </c>
      <c r="K59" s="47">
        <v>4.3899999999999997</v>
      </c>
      <c r="L59" s="47">
        <v>1.784</v>
      </c>
      <c r="M59" s="47">
        <v>0.20979999999999999</v>
      </c>
      <c r="N59" s="14">
        <f t="shared" si="0"/>
        <v>99.040743169999999</v>
      </c>
      <c r="O59" s="8">
        <v>714</v>
      </c>
      <c r="P59" s="13">
        <v>286</v>
      </c>
      <c r="Q59" s="8">
        <v>32</v>
      </c>
      <c r="R59" s="13">
        <v>65</v>
      </c>
      <c r="S59" s="13">
        <v>26</v>
      </c>
      <c r="T59" s="13">
        <v>654</v>
      </c>
      <c r="U59" s="13">
        <v>1246</v>
      </c>
      <c r="V59" s="8"/>
      <c r="W59" s="10">
        <v>87.6</v>
      </c>
      <c r="X59" s="10">
        <v>13.9</v>
      </c>
      <c r="Y59" s="13">
        <v>73</v>
      </c>
      <c r="Z59" s="10">
        <v>1.95</v>
      </c>
      <c r="AA59" s="10">
        <v>0.96</v>
      </c>
      <c r="AB59" s="10">
        <v>1.22</v>
      </c>
      <c r="AC59" s="10">
        <v>4.1900000000000004</v>
      </c>
      <c r="AD59" s="10">
        <v>4.3499999999999996</v>
      </c>
      <c r="AE59" s="47">
        <v>0.4</v>
      </c>
      <c r="AF59" s="10">
        <v>49.5</v>
      </c>
      <c r="AG59" s="10">
        <v>0.14000000000000001</v>
      </c>
      <c r="AH59" s="48">
        <v>6.39</v>
      </c>
      <c r="AI59" s="10">
        <v>34.200000000000003</v>
      </c>
      <c r="AJ59" s="13">
        <v>28</v>
      </c>
      <c r="AK59" s="10">
        <v>9.7100000000000009</v>
      </c>
      <c r="AL59" s="10">
        <v>54.4</v>
      </c>
      <c r="AM59" s="47">
        <v>8.4</v>
      </c>
      <c r="AN59" s="10">
        <v>4.63</v>
      </c>
      <c r="AO59" s="10">
        <v>0.36</v>
      </c>
      <c r="AP59" s="10">
        <v>0.49</v>
      </c>
      <c r="AQ59" s="10">
        <v>13.8</v>
      </c>
      <c r="AR59" s="10">
        <v>0.13</v>
      </c>
      <c r="AS59" s="10">
        <v>0.66</v>
      </c>
      <c r="AT59" s="10">
        <v>66.3</v>
      </c>
      <c r="AU59" s="10">
        <v>9.81</v>
      </c>
      <c r="AV59" s="47">
        <v>0.87</v>
      </c>
      <c r="AW59" s="10">
        <v>159</v>
      </c>
      <c r="AX59" s="13"/>
      <c r="AY59" s="13"/>
      <c r="AZ59" s="13"/>
      <c r="BA59" s="14"/>
      <c r="BB59" s="13"/>
      <c r="BC59" s="13"/>
      <c r="BD59" s="13"/>
      <c r="BE59" s="15"/>
      <c r="BF59" s="15"/>
      <c r="BG59" s="15"/>
      <c r="BH59" s="11"/>
    </row>
    <row r="60" spans="1:60" x14ac:dyDescent="0.2">
      <c r="A60" s="46" t="s">
        <v>80</v>
      </c>
      <c r="B60" s="17">
        <v>7245197.2091800002</v>
      </c>
      <c r="C60" s="17">
        <v>3544602.91768</v>
      </c>
      <c r="D60" s="47">
        <v>70.7</v>
      </c>
      <c r="E60" s="47">
        <v>0.36840000000000001</v>
      </c>
      <c r="F60" s="47">
        <v>15.7</v>
      </c>
      <c r="G60" s="14">
        <v>2.0731622399999998</v>
      </c>
      <c r="H60" s="47">
        <v>3.1600000000000003E-2</v>
      </c>
      <c r="I60" s="47">
        <v>1.27</v>
      </c>
      <c r="J60" s="47">
        <v>3.9449999999999998</v>
      </c>
      <c r="K60" s="47">
        <v>5.0999999999999996</v>
      </c>
      <c r="L60" s="47">
        <v>0.22550000000000001</v>
      </c>
      <c r="M60" s="47">
        <v>0.1069</v>
      </c>
      <c r="N60" s="14">
        <f t="shared" si="0"/>
        <v>99.520562239999975</v>
      </c>
      <c r="O60" s="10"/>
      <c r="P60" s="10">
        <v>79</v>
      </c>
      <c r="Q60" s="10"/>
      <c r="R60" s="10">
        <v>30</v>
      </c>
      <c r="S60" s="10">
        <v>23</v>
      </c>
      <c r="T60" s="10">
        <v>460</v>
      </c>
      <c r="U60" s="10">
        <v>123</v>
      </c>
      <c r="V60" s="10"/>
      <c r="W60" s="10">
        <v>34.6</v>
      </c>
      <c r="X60" s="10">
        <v>7.91</v>
      </c>
      <c r="Y60" s="10"/>
      <c r="Z60" s="10">
        <v>0.76</v>
      </c>
      <c r="AA60" s="10">
        <v>0.24</v>
      </c>
      <c r="AB60" s="10">
        <v>0.59</v>
      </c>
      <c r="AC60" s="10">
        <v>1.62</v>
      </c>
      <c r="AD60" s="10">
        <v>2.71</v>
      </c>
      <c r="AE60" s="10">
        <v>0.12</v>
      </c>
      <c r="AF60" s="10">
        <v>16.3</v>
      </c>
      <c r="AG60" s="10"/>
      <c r="AH60" s="48">
        <v>2.4700000000000002</v>
      </c>
      <c r="AI60" s="10">
        <v>13.3</v>
      </c>
      <c r="AJ60" s="10"/>
      <c r="AK60" s="10">
        <v>3.52</v>
      </c>
      <c r="AL60" s="10">
        <v>4.91</v>
      </c>
      <c r="AM60" s="10">
        <v>6.69</v>
      </c>
      <c r="AN60" s="10">
        <v>1.74</v>
      </c>
      <c r="AO60" s="10">
        <v>0.2</v>
      </c>
      <c r="AP60" s="47">
        <v>0.2</v>
      </c>
      <c r="AQ60" s="10">
        <v>6.36</v>
      </c>
      <c r="AR60" s="10">
        <v>0</v>
      </c>
      <c r="AS60" s="10">
        <v>0.25</v>
      </c>
      <c r="AT60" s="10">
        <v>39.799999999999997</v>
      </c>
      <c r="AU60" s="10">
        <v>2.56</v>
      </c>
      <c r="AV60" s="47">
        <v>0.17</v>
      </c>
      <c r="AW60" s="10">
        <v>93.4</v>
      </c>
      <c r="BA60" s="14"/>
      <c r="BD60" s="13"/>
      <c r="BH60" s="15"/>
    </row>
    <row r="61" spans="1:60" s="10" customFormat="1" x14ac:dyDescent="0.2">
      <c r="A61" s="46" t="s">
        <v>85</v>
      </c>
      <c r="B61" s="17">
        <v>7276204.2918199897</v>
      </c>
      <c r="C61" s="17">
        <v>3572480.4522600002</v>
      </c>
      <c r="D61" s="47">
        <v>70.2</v>
      </c>
      <c r="E61" s="47">
        <v>0.47539999999999999</v>
      </c>
      <c r="F61" s="47">
        <v>15.4</v>
      </c>
      <c r="G61" s="14">
        <v>2.80200834</v>
      </c>
      <c r="H61" s="47">
        <v>3.8699999999999998E-2</v>
      </c>
      <c r="I61" s="47">
        <v>1.0900000000000001</v>
      </c>
      <c r="J61" s="47">
        <v>3.5339999999999998</v>
      </c>
      <c r="K61" s="47">
        <v>4.38</v>
      </c>
      <c r="L61" s="47">
        <v>1.3580000000000001</v>
      </c>
      <c r="M61" s="47">
        <v>0.1313</v>
      </c>
      <c r="N61" s="14">
        <f t="shared" si="0"/>
        <v>99.409408340000013</v>
      </c>
      <c r="P61" s="10">
        <v>142</v>
      </c>
      <c r="R61" s="10">
        <v>68</v>
      </c>
      <c r="S61" s="10">
        <v>21</v>
      </c>
      <c r="T61" s="10">
        <v>396</v>
      </c>
      <c r="U61" s="10">
        <v>604</v>
      </c>
      <c r="W61" s="10">
        <v>62.9</v>
      </c>
      <c r="X61" s="10">
        <v>7.53</v>
      </c>
      <c r="Z61" s="10">
        <v>1.17</v>
      </c>
      <c r="AA61" s="47">
        <v>0.5</v>
      </c>
      <c r="AB61" s="10">
        <v>0.98</v>
      </c>
      <c r="AC61" s="10">
        <v>2.5499999999999998</v>
      </c>
      <c r="AD61" s="10">
        <v>3.97</v>
      </c>
      <c r="AE61" s="10">
        <v>0.22</v>
      </c>
      <c r="AF61" s="10">
        <v>36.6</v>
      </c>
      <c r="AH61" s="48">
        <v>3.45</v>
      </c>
      <c r="AI61" s="10">
        <v>20.8</v>
      </c>
      <c r="AK61" s="10">
        <v>6.21</v>
      </c>
      <c r="AL61" s="10">
        <v>39.200000000000003</v>
      </c>
      <c r="AM61" s="10">
        <v>4.7300000000000004</v>
      </c>
      <c r="AN61" s="10">
        <v>2.76</v>
      </c>
      <c r="AO61" s="47">
        <v>0.2</v>
      </c>
      <c r="AP61" s="10">
        <v>0.32</v>
      </c>
      <c r="AQ61" s="47">
        <v>3</v>
      </c>
      <c r="AR61" s="10">
        <v>0</v>
      </c>
      <c r="AS61" s="10">
        <v>0.45</v>
      </c>
      <c r="AT61" s="10">
        <v>39.799999999999997</v>
      </c>
      <c r="AU61" s="10">
        <v>6.11</v>
      </c>
      <c r="AV61" s="47">
        <v>0.46</v>
      </c>
      <c r="AW61" s="10">
        <v>151</v>
      </c>
      <c r="AX61" s="13"/>
      <c r="AY61" s="13"/>
      <c r="AZ61" s="13"/>
      <c r="BA61" s="14"/>
      <c r="BB61" s="13"/>
      <c r="BC61" s="13"/>
      <c r="BD61" s="13"/>
      <c r="BE61" s="15"/>
      <c r="BF61" s="15"/>
      <c r="BG61" s="15"/>
      <c r="BH61" s="11"/>
    </row>
    <row r="62" spans="1:60" x14ac:dyDescent="0.2">
      <c r="A62" s="46" t="s">
        <v>86</v>
      </c>
      <c r="B62" s="17">
        <v>7286307.37225</v>
      </c>
      <c r="C62" s="17">
        <v>3588738.90765</v>
      </c>
      <c r="D62" s="47">
        <v>70.5</v>
      </c>
      <c r="E62" s="47">
        <v>0.33379999999999999</v>
      </c>
      <c r="F62" s="47">
        <v>15.6</v>
      </c>
      <c r="G62" s="14">
        <v>2.3566023900000004</v>
      </c>
      <c r="H62" s="47">
        <v>3.8699999999999998E-2</v>
      </c>
      <c r="I62" s="47">
        <v>0.81200000000000006</v>
      </c>
      <c r="J62" s="47">
        <v>3.3530000000000002</v>
      </c>
      <c r="K62" s="47">
        <v>4.8899999999999997</v>
      </c>
      <c r="L62" s="47">
        <v>1.4059999999999999</v>
      </c>
      <c r="M62" s="47">
        <v>0.13150000000000001</v>
      </c>
      <c r="N62" s="14">
        <f t="shared" si="0"/>
        <v>99.421602390000004</v>
      </c>
      <c r="P62" s="13">
        <v>212</v>
      </c>
      <c r="R62" s="13">
        <v>65</v>
      </c>
      <c r="S62" s="13">
        <v>23</v>
      </c>
      <c r="T62" s="13">
        <v>278</v>
      </c>
      <c r="U62" s="13">
        <v>352</v>
      </c>
      <c r="W62" s="10">
        <v>94.2</v>
      </c>
      <c r="X62" s="10">
        <v>5.29</v>
      </c>
      <c r="Z62" s="47">
        <v>1</v>
      </c>
      <c r="AA62" s="10">
        <v>0.35</v>
      </c>
      <c r="AB62" s="10">
        <v>0.69</v>
      </c>
      <c r="AC62" s="10">
        <v>3.13</v>
      </c>
      <c r="AD62" s="10">
        <v>4.3499999999999996</v>
      </c>
      <c r="AE62" s="10">
        <v>0.16</v>
      </c>
      <c r="AF62" s="10">
        <v>57.2</v>
      </c>
      <c r="AG62" s="10"/>
      <c r="AH62" s="48">
        <v>4.6100000000000003</v>
      </c>
      <c r="AI62" s="50">
        <v>32</v>
      </c>
      <c r="AK62" s="10">
        <v>10.199999999999999</v>
      </c>
      <c r="AL62" s="10">
        <v>52.3</v>
      </c>
      <c r="AM62" s="10">
        <v>3.04</v>
      </c>
      <c r="AN62" s="10">
        <v>3.89</v>
      </c>
      <c r="AO62" s="10">
        <v>0.26</v>
      </c>
      <c r="AP62" s="10">
        <v>0.35</v>
      </c>
      <c r="AQ62" s="10">
        <v>18.100000000000001</v>
      </c>
      <c r="AR62" s="10">
        <v>0</v>
      </c>
      <c r="AS62" s="10">
        <v>0.75</v>
      </c>
      <c r="AT62" s="10">
        <v>23.2</v>
      </c>
      <c r="AU62" s="47">
        <v>4.4000000000000004</v>
      </c>
      <c r="AV62" s="47">
        <v>0.47</v>
      </c>
      <c r="AW62" s="10">
        <v>174</v>
      </c>
      <c r="BA62" s="14"/>
      <c r="BD62" s="13"/>
      <c r="BH62" s="15"/>
    </row>
    <row r="63" spans="1:60" x14ac:dyDescent="0.2">
      <c r="A63" s="46" t="s">
        <v>79</v>
      </c>
      <c r="B63" s="17">
        <v>7291021.6407599896</v>
      </c>
      <c r="C63" s="17">
        <v>3575518.4764700001</v>
      </c>
      <c r="D63" s="47">
        <v>70.900000000000006</v>
      </c>
      <c r="E63" s="47">
        <v>0.35439999999999999</v>
      </c>
      <c r="F63" s="47">
        <v>15.3</v>
      </c>
      <c r="G63" s="14">
        <v>2.5644585000000002</v>
      </c>
      <c r="H63" s="47">
        <v>3.2309999999999998E-2</v>
      </c>
      <c r="I63" s="47">
        <v>0.78800000000000003</v>
      </c>
      <c r="J63" s="47">
        <v>2.6030000000000002</v>
      </c>
      <c r="K63" s="47">
        <v>5.0599999999999996</v>
      </c>
      <c r="L63" s="47">
        <v>1.66</v>
      </c>
      <c r="M63" s="47">
        <v>0.1096</v>
      </c>
      <c r="N63" s="14">
        <f t="shared" si="0"/>
        <v>99.371768499999988</v>
      </c>
      <c r="O63" s="10"/>
      <c r="P63" s="10">
        <v>200</v>
      </c>
      <c r="Q63" s="10"/>
      <c r="R63" s="10">
        <v>50</v>
      </c>
      <c r="S63" s="10">
        <v>25</v>
      </c>
      <c r="T63" s="10">
        <v>323</v>
      </c>
      <c r="U63" s="10">
        <v>454</v>
      </c>
      <c r="V63" s="10"/>
      <c r="W63" s="10">
        <v>58.3</v>
      </c>
      <c r="X63" s="10">
        <v>4.63</v>
      </c>
      <c r="Y63" s="10"/>
      <c r="Z63" s="10">
        <v>0.78</v>
      </c>
      <c r="AA63" s="10">
        <v>0.33</v>
      </c>
      <c r="AB63" s="10">
        <v>0.54</v>
      </c>
      <c r="AC63" s="10">
        <v>1.83</v>
      </c>
      <c r="AD63" s="10">
        <v>4.75</v>
      </c>
      <c r="AE63" s="10">
        <v>0.13</v>
      </c>
      <c r="AF63" s="10">
        <v>25.2</v>
      </c>
      <c r="AG63" s="10"/>
      <c r="AH63" s="48">
        <v>3.31</v>
      </c>
      <c r="AI63" s="10">
        <v>15.3</v>
      </c>
      <c r="AJ63" s="10">
        <v>37</v>
      </c>
      <c r="AK63" s="10">
        <v>4.57</v>
      </c>
      <c r="AL63" s="50">
        <v>62</v>
      </c>
      <c r="AM63" s="10">
        <v>5.69</v>
      </c>
      <c r="AN63" s="10">
        <v>2.19</v>
      </c>
      <c r="AO63" s="10">
        <v>0.2</v>
      </c>
      <c r="AP63" s="10">
        <v>0.21</v>
      </c>
      <c r="AQ63" s="10">
        <v>14.9</v>
      </c>
      <c r="AR63" s="10">
        <v>0</v>
      </c>
      <c r="AS63" s="10">
        <v>0.75</v>
      </c>
      <c r="AT63" s="10">
        <v>29.3</v>
      </c>
      <c r="AU63" s="10">
        <v>3.21</v>
      </c>
      <c r="AV63" s="47">
        <v>0.16</v>
      </c>
      <c r="AW63" s="10">
        <v>190</v>
      </c>
      <c r="BA63" s="14"/>
      <c r="BD63" s="13"/>
      <c r="BH63" s="15"/>
    </row>
    <row r="64" spans="1:60" x14ac:dyDescent="0.2">
      <c r="A64" s="46" t="s">
        <v>81</v>
      </c>
      <c r="B64" s="17">
        <v>7299037.1484399904</v>
      </c>
      <c r="C64" s="17">
        <v>3561653.6769699901</v>
      </c>
      <c r="D64" s="47">
        <v>69.599999999999994</v>
      </c>
      <c r="E64" s="47">
        <v>0.46910000000000002</v>
      </c>
      <c r="F64" s="47">
        <v>15.4</v>
      </c>
      <c r="G64" s="14">
        <v>2.77321442</v>
      </c>
      <c r="H64" s="47">
        <v>5.1889999999999999E-2</v>
      </c>
      <c r="I64" s="47">
        <v>1.1000000000000001</v>
      </c>
      <c r="J64" s="47">
        <v>1.972</v>
      </c>
      <c r="K64" s="47">
        <v>4.1100000000000003</v>
      </c>
      <c r="L64" s="47">
        <v>3.7480000000000002</v>
      </c>
      <c r="M64" s="47">
        <v>0.1135</v>
      </c>
      <c r="N64" s="14">
        <f t="shared" si="0"/>
        <v>99.337704419999994</v>
      </c>
      <c r="O64" s="10"/>
      <c r="P64" s="10">
        <v>175</v>
      </c>
      <c r="Q64" s="10"/>
      <c r="R64" s="10">
        <v>59</v>
      </c>
      <c r="S64" s="10">
        <v>20</v>
      </c>
      <c r="T64" s="10">
        <v>271</v>
      </c>
      <c r="U64" s="10">
        <v>1219</v>
      </c>
      <c r="V64" s="10"/>
      <c r="W64" s="10">
        <v>59.6</v>
      </c>
      <c r="X64" s="47">
        <v>7.6</v>
      </c>
      <c r="Y64" s="10"/>
      <c r="Z64" s="10">
        <v>0.81</v>
      </c>
      <c r="AA64" s="10">
        <v>0.32</v>
      </c>
      <c r="AB64" s="10">
        <v>0.75</v>
      </c>
      <c r="AC64" s="10">
        <v>2.0499999999999998</v>
      </c>
      <c r="AD64" s="10">
        <v>4.57</v>
      </c>
      <c r="AE64" s="10">
        <v>0.11</v>
      </c>
      <c r="AF64" s="10">
        <v>36.6</v>
      </c>
      <c r="AG64" s="10"/>
      <c r="AH64" s="48">
        <v>6.69</v>
      </c>
      <c r="AI64" s="10">
        <v>20.100000000000001</v>
      </c>
      <c r="AJ64" s="10"/>
      <c r="AK64" s="10">
        <v>6.18</v>
      </c>
      <c r="AL64" s="10">
        <v>115</v>
      </c>
      <c r="AM64" s="10">
        <v>4.67</v>
      </c>
      <c r="AN64" s="10">
        <v>2.25</v>
      </c>
      <c r="AO64" s="10">
        <v>0.34</v>
      </c>
      <c r="AP64" s="10">
        <v>0.21</v>
      </c>
      <c r="AQ64" s="10">
        <v>13.1</v>
      </c>
      <c r="AR64" s="10">
        <v>0</v>
      </c>
      <c r="AS64" s="10">
        <v>1.26</v>
      </c>
      <c r="AT64" s="10">
        <v>32.200000000000003</v>
      </c>
      <c r="AU64" s="10">
        <v>3.45</v>
      </c>
      <c r="AV64" s="47">
        <v>0.28999999999999998</v>
      </c>
      <c r="AW64" s="10">
        <v>183</v>
      </c>
      <c r="BA64" s="14"/>
      <c r="BD64" s="13"/>
      <c r="BH64" s="15"/>
    </row>
    <row r="65" spans="1:60" s="10" customFormat="1" x14ac:dyDescent="0.2">
      <c r="A65" s="46" t="s">
        <v>84</v>
      </c>
      <c r="B65" s="17">
        <v>7303241.1970600002</v>
      </c>
      <c r="C65" s="17">
        <v>3571416.54709</v>
      </c>
      <c r="D65" s="47">
        <v>69.2</v>
      </c>
      <c r="E65" s="47">
        <v>0.44119999999999998</v>
      </c>
      <c r="F65" s="47">
        <v>15.8</v>
      </c>
      <c r="G65" s="14">
        <v>2.8065073900000002</v>
      </c>
      <c r="H65" s="47">
        <v>5.0599999999999999E-2</v>
      </c>
      <c r="I65" s="47">
        <v>1.1299999999999999</v>
      </c>
      <c r="J65" s="47">
        <v>3.1339999999999999</v>
      </c>
      <c r="K65" s="47">
        <v>4.96</v>
      </c>
      <c r="L65" s="47">
        <v>1.6559999999999999</v>
      </c>
      <c r="M65" s="47">
        <v>0.1358</v>
      </c>
      <c r="N65" s="14">
        <f t="shared" si="0"/>
        <v>99.31410738999999</v>
      </c>
      <c r="O65" s="10">
        <v>138</v>
      </c>
      <c r="P65" s="10">
        <v>121</v>
      </c>
      <c r="R65" s="10">
        <v>74</v>
      </c>
      <c r="S65" s="10">
        <v>24</v>
      </c>
      <c r="T65" s="10">
        <v>459</v>
      </c>
      <c r="U65" s="10">
        <v>688</v>
      </c>
      <c r="W65" s="10">
        <v>55.2</v>
      </c>
      <c r="X65" s="10">
        <v>7.62</v>
      </c>
      <c r="Z65" s="10">
        <v>1.18</v>
      </c>
      <c r="AA65" s="10">
        <v>0.59</v>
      </c>
      <c r="AB65" s="10">
        <v>0.68</v>
      </c>
      <c r="AC65" s="10">
        <v>2.27</v>
      </c>
      <c r="AD65" s="10">
        <v>3.55</v>
      </c>
      <c r="AE65" s="10">
        <v>0.21</v>
      </c>
      <c r="AF65" s="10">
        <v>31.9</v>
      </c>
      <c r="AH65" s="48">
        <v>3.05</v>
      </c>
      <c r="AI65" s="10">
        <v>20.2</v>
      </c>
      <c r="AK65" s="10">
        <v>5.99</v>
      </c>
      <c r="AL65" s="10">
        <v>58.8</v>
      </c>
      <c r="AM65" s="10">
        <v>5.18</v>
      </c>
      <c r="AN65" s="10">
        <v>3.05</v>
      </c>
      <c r="AO65" s="10">
        <v>0.23</v>
      </c>
      <c r="AP65" s="10">
        <v>0.25</v>
      </c>
      <c r="AQ65" s="10">
        <v>9.94</v>
      </c>
      <c r="AR65" s="10">
        <v>0</v>
      </c>
      <c r="AS65" s="10">
        <v>0.25</v>
      </c>
      <c r="AT65" s="50">
        <v>40</v>
      </c>
      <c r="AU65" s="10">
        <v>5.57</v>
      </c>
      <c r="AV65" s="47">
        <v>0.43</v>
      </c>
      <c r="AW65" s="10">
        <v>138</v>
      </c>
      <c r="AX65" s="13"/>
      <c r="AY65" s="13"/>
      <c r="AZ65" s="13"/>
      <c r="BA65" s="14"/>
      <c r="BB65" s="13"/>
      <c r="BC65" s="13"/>
      <c r="BD65" s="13"/>
      <c r="BE65" s="15"/>
      <c r="BF65" s="15"/>
      <c r="BG65" s="15"/>
      <c r="BH65" s="11"/>
    </row>
    <row r="66" spans="1:60" s="10" customFormat="1" x14ac:dyDescent="0.2">
      <c r="A66" s="46" t="s">
        <v>83</v>
      </c>
      <c r="B66" s="17">
        <v>7316146.6118999897</v>
      </c>
      <c r="C66" s="17">
        <v>3572391.86426999</v>
      </c>
      <c r="D66" s="47">
        <v>70.099999999999994</v>
      </c>
      <c r="E66" s="47">
        <v>0.45079999999999998</v>
      </c>
      <c r="F66" s="47">
        <v>15.2</v>
      </c>
      <c r="G66" s="14">
        <v>2.72912373</v>
      </c>
      <c r="H66" s="47">
        <v>4.2090000000000002E-2</v>
      </c>
      <c r="I66" s="47">
        <v>1.05</v>
      </c>
      <c r="J66" s="47">
        <v>2.9369999999999998</v>
      </c>
      <c r="K66" s="47">
        <v>4.34</v>
      </c>
      <c r="L66" s="47">
        <v>2.4009999999999998</v>
      </c>
      <c r="M66" s="47">
        <v>9.4909999999999994E-2</v>
      </c>
      <c r="N66" s="14">
        <f t="shared" si="0"/>
        <v>99.344923729999991</v>
      </c>
      <c r="P66" s="10">
        <v>88</v>
      </c>
      <c r="R66" s="10">
        <v>67</v>
      </c>
      <c r="S66" s="10">
        <v>26</v>
      </c>
      <c r="T66" s="10">
        <v>373</v>
      </c>
      <c r="U66" s="10">
        <v>943</v>
      </c>
      <c r="W66" s="50">
        <v>49</v>
      </c>
      <c r="X66" s="10">
        <v>7.87</v>
      </c>
      <c r="Y66" s="10">
        <v>32</v>
      </c>
      <c r="Z66" s="10">
        <v>0.91</v>
      </c>
      <c r="AA66" s="10">
        <v>0.37</v>
      </c>
      <c r="AB66" s="10">
        <v>0.6</v>
      </c>
      <c r="AC66" s="10">
        <v>1.72</v>
      </c>
      <c r="AD66" s="10">
        <v>2.84</v>
      </c>
      <c r="AE66" s="10">
        <v>0.14000000000000001</v>
      </c>
      <c r="AF66" s="10">
        <v>29.5</v>
      </c>
      <c r="AH66" s="48">
        <v>3.44</v>
      </c>
      <c r="AI66" s="10">
        <v>15.7</v>
      </c>
      <c r="AK66" s="10">
        <v>4.66</v>
      </c>
      <c r="AL66" s="10">
        <v>65.7</v>
      </c>
      <c r="AM66" s="10">
        <v>4.6900000000000004</v>
      </c>
      <c r="AN66" s="10">
        <v>1.87</v>
      </c>
      <c r="AO66" s="10">
        <v>0.2</v>
      </c>
      <c r="AP66" s="10">
        <v>0.24</v>
      </c>
      <c r="AQ66" s="10">
        <v>3.79</v>
      </c>
      <c r="AR66" s="10">
        <v>0</v>
      </c>
      <c r="AS66" s="47">
        <v>0.4</v>
      </c>
      <c r="AT66" s="10">
        <v>41.9</v>
      </c>
      <c r="AU66" s="47">
        <v>3.6</v>
      </c>
      <c r="AV66" s="47">
        <v>0.36</v>
      </c>
      <c r="AW66" s="10">
        <v>106</v>
      </c>
      <c r="AX66" s="13"/>
      <c r="AY66" s="13"/>
      <c r="AZ66" s="13"/>
      <c r="BA66" s="14"/>
      <c r="BB66" s="13"/>
      <c r="BC66" s="13"/>
      <c r="BD66" s="13"/>
      <c r="BE66" s="15"/>
      <c r="BF66" s="15"/>
      <c r="BG66" s="15"/>
      <c r="BH66" s="11"/>
    </row>
    <row r="67" spans="1:60" s="10" customFormat="1" x14ac:dyDescent="0.2">
      <c r="A67" s="46"/>
      <c r="B67" s="17"/>
      <c r="C67" s="17"/>
      <c r="D67" s="47"/>
      <c r="E67" s="47"/>
      <c r="F67" s="47"/>
      <c r="G67" s="14"/>
      <c r="H67" s="47"/>
      <c r="I67" s="47"/>
      <c r="J67" s="47"/>
      <c r="K67" s="47"/>
      <c r="L67" s="47"/>
      <c r="M67" s="47"/>
      <c r="N67" s="14"/>
      <c r="W67" s="50"/>
      <c r="AH67" s="48"/>
      <c r="AS67" s="47"/>
      <c r="AU67" s="47"/>
      <c r="AV67" s="47"/>
      <c r="AX67" s="13"/>
      <c r="AY67" s="13"/>
      <c r="AZ67" s="13"/>
      <c r="BA67" s="14"/>
      <c r="BB67" s="13"/>
      <c r="BC67" s="13"/>
      <c r="BD67" s="13"/>
      <c r="BE67" s="15"/>
      <c r="BF67" s="15"/>
      <c r="BG67" s="15"/>
      <c r="BH67" s="11"/>
    </row>
    <row r="68" spans="1:60" s="41" customFormat="1" x14ac:dyDescent="0.2">
      <c r="A68" s="52" t="s">
        <v>186</v>
      </c>
      <c r="B68" s="24"/>
      <c r="C68" s="24"/>
      <c r="D68" s="42"/>
      <c r="E68" s="42"/>
      <c r="F68" s="42"/>
      <c r="G68" s="76"/>
      <c r="H68" s="42"/>
      <c r="I68" s="42"/>
      <c r="J68" s="42"/>
      <c r="K68" s="42"/>
      <c r="L68" s="42"/>
      <c r="M68" s="42"/>
      <c r="N68" s="1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BA68" s="42"/>
      <c r="BE68" s="53"/>
      <c r="BF68" s="54"/>
      <c r="BG68" s="55"/>
      <c r="BH68" s="43"/>
    </row>
    <row r="69" spans="1:60" x14ac:dyDescent="0.2">
      <c r="D69" s="14"/>
      <c r="E69" s="14"/>
      <c r="F69" s="14"/>
      <c r="G69" s="30"/>
      <c r="H69" s="14"/>
      <c r="I69" s="14"/>
      <c r="J69" s="14"/>
      <c r="K69" s="14"/>
      <c r="M69" s="14"/>
      <c r="N69" s="14"/>
      <c r="P69" s="8"/>
      <c r="R69" s="8"/>
      <c r="S69" s="8"/>
      <c r="T69" s="8"/>
      <c r="U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S69" s="8"/>
      <c r="AU69" s="8"/>
      <c r="AV69" s="8"/>
      <c r="AW69" s="8"/>
      <c r="BA69" s="14"/>
      <c r="BD69" s="13"/>
      <c r="BE69" s="20"/>
      <c r="BF69" s="21"/>
      <c r="BG69" s="22"/>
      <c r="BH69" s="15"/>
    </row>
    <row r="70" spans="1:60" x14ac:dyDescent="0.2">
      <c r="A70" s="12" t="s">
        <v>72</v>
      </c>
      <c r="B70" s="8">
        <v>7286461</v>
      </c>
      <c r="C70" s="8">
        <v>3393302</v>
      </c>
      <c r="D70" s="14">
        <v>71.8</v>
      </c>
      <c r="E70" s="14">
        <v>0.23599999999999999</v>
      </c>
      <c r="F70" s="14">
        <v>15.4</v>
      </c>
      <c r="G70" s="14">
        <v>2.1235515999999999</v>
      </c>
      <c r="H70" s="14">
        <v>1.7000000000000001E-2</v>
      </c>
      <c r="I70" s="14">
        <v>0.54600000000000004</v>
      </c>
      <c r="J70" s="14">
        <v>2.8</v>
      </c>
      <c r="K70" s="14">
        <v>4.91</v>
      </c>
      <c r="L70" s="14">
        <v>1.6</v>
      </c>
      <c r="M70" s="14">
        <v>5.5E-2</v>
      </c>
      <c r="N70" s="14">
        <f t="shared" si="0"/>
        <v>99.487551600000003</v>
      </c>
      <c r="O70" s="8">
        <v>0</v>
      </c>
      <c r="P70" s="13">
        <v>126</v>
      </c>
      <c r="Q70" s="8">
        <v>0</v>
      </c>
      <c r="R70" s="13">
        <v>28</v>
      </c>
      <c r="S70" s="13">
        <v>24</v>
      </c>
      <c r="T70" s="13">
        <v>548</v>
      </c>
      <c r="U70" s="13">
        <v>423</v>
      </c>
      <c r="V70" s="8">
        <v>0</v>
      </c>
      <c r="W70" s="14">
        <v>15.4</v>
      </c>
      <c r="X70" s="14">
        <v>3.27</v>
      </c>
      <c r="Y70" s="14">
        <v>5.0199999999999996</v>
      </c>
      <c r="Z70" s="14">
        <v>0.17</v>
      </c>
      <c r="AA70" s="14">
        <v>0</v>
      </c>
      <c r="AB70" s="14">
        <v>0.48</v>
      </c>
      <c r="AC70" s="14">
        <v>0.5</v>
      </c>
      <c r="AD70" s="14">
        <v>3.52</v>
      </c>
      <c r="AE70" s="14">
        <v>0</v>
      </c>
      <c r="AF70" s="14">
        <v>9.2200000000000006</v>
      </c>
      <c r="AG70" s="14">
        <v>0</v>
      </c>
      <c r="AH70" s="14">
        <v>1.8</v>
      </c>
      <c r="AI70" s="14">
        <v>5.09</v>
      </c>
      <c r="AJ70" s="14">
        <v>0</v>
      </c>
      <c r="AK70" s="14">
        <v>1.56</v>
      </c>
      <c r="AL70" s="14">
        <v>36.799999999999997</v>
      </c>
      <c r="AM70" s="14">
        <v>1.99</v>
      </c>
      <c r="AN70" s="14">
        <v>0.83</v>
      </c>
      <c r="AO70" s="14">
        <v>0</v>
      </c>
      <c r="AP70" s="14">
        <v>0</v>
      </c>
      <c r="AQ70" s="14">
        <v>0.86</v>
      </c>
      <c r="AR70" s="9">
        <v>0</v>
      </c>
      <c r="AS70" s="14">
        <v>0</v>
      </c>
      <c r="AT70" s="9">
        <v>22.5</v>
      </c>
      <c r="AU70" s="14">
        <v>1.58</v>
      </c>
      <c r="AV70" s="14">
        <v>0.15</v>
      </c>
      <c r="AW70" s="14">
        <v>144</v>
      </c>
      <c r="BA70" s="14"/>
      <c r="BD70" s="13"/>
      <c r="BH70" s="15"/>
    </row>
    <row r="71" spans="1:60" x14ac:dyDescent="0.2">
      <c r="A71" s="12" t="s">
        <v>76</v>
      </c>
      <c r="B71" s="8">
        <v>7295535</v>
      </c>
      <c r="C71" s="8">
        <v>3408151</v>
      </c>
      <c r="D71" s="14">
        <v>70.7</v>
      </c>
      <c r="E71" s="14">
        <v>0.28999999999999998</v>
      </c>
      <c r="F71" s="14">
        <v>15.8</v>
      </c>
      <c r="G71" s="14">
        <v>2.0245725000000001</v>
      </c>
      <c r="H71" s="14">
        <v>2.1999999999999999E-2</v>
      </c>
      <c r="I71" s="14">
        <v>0.74099999999999999</v>
      </c>
      <c r="J71" s="14">
        <v>3.21</v>
      </c>
      <c r="K71" s="14">
        <v>5.01</v>
      </c>
      <c r="L71" s="14">
        <v>1.45</v>
      </c>
      <c r="M71" s="14">
        <v>9.0999999999999998E-2</v>
      </c>
      <c r="N71" s="14">
        <f t="shared" si="0"/>
        <v>99.338572500000012</v>
      </c>
      <c r="O71" s="8">
        <v>0</v>
      </c>
      <c r="P71" s="13">
        <v>86</v>
      </c>
      <c r="Q71" s="8">
        <v>0</v>
      </c>
      <c r="R71" s="13">
        <v>37</v>
      </c>
      <c r="S71" s="13">
        <v>21</v>
      </c>
      <c r="T71" s="13">
        <v>564</v>
      </c>
      <c r="U71" s="13">
        <v>448</v>
      </c>
      <c r="V71" s="8">
        <v>0</v>
      </c>
      <c r="W71" s="14">
        <v>20.6</v>
      </c>
      <c r="X71" s="14">
        <v>4.55</v>
      </c>
      <c r="Y71" s="14">
        <v>6.36</v>
      </c>
      <c r="Z71" s="14">
        <v>0.3</v>
      </c>
      <c r="AA71" s="14">
        <v>0.23</v>
      </c>
      <c r="AB71" s="14">
        <v>0.52</v>
      </c>
      <c r="AC71" s="14">
        <v>0.67</v>
      </c>
      <c r="AD71" s="14">
        <v>2.75</v>
      </c>
      <c r="AE71" s="14">
        <v>0</v>
      </c>
      <c r="AF71" s="14">
        <v>12.4</v>
      </c>
      <c r="AG71" s="14">
        <v>0</v>
      </c>
      <c r="AH71" s="14">
        <v>2.31</v>
      </c>
      <c r="AI71" s="14">
        <v>6.81</v>
      </c>
      <c r="AJ71" s="14">
        <v>0</v>
      </c>
      <c r="AK71" s="14">
        <v>1.98</v>
      </c>
      <c r="AL71" s="14">
        <v>46.6</v>
      </c>
      <c r="AM71" s="14">
        <v>2.36</v>
      </c>
      <c r="AN71" s="14">
        <v>0.95</v>
      </c>
      <c r="AO71" s="14">
        <v>0</v>
      </c>
      <c r="AP71" s="14">
        <v>0.1</v>
      </c>
      <c r="AQ71" s="14">
        <v>1.03</v>
      </c>
      <c r="AR71" s="9">
        <v>0</v>
      </c>
      <c r="AS71" s="14">
        <v>0.2</v>
      </c>
      <c r="AT71" s="9">
        <v>25.8</v>
      </c>
      <c r="AU71" s="14">
        <v>1.49</v>
      </c>
      <c r="AV71" s="14">
        <v>0.15</v>
      </c>
      <c r="AW71" s="14">
        <v>99</v>
      </c>
      <c r="BA71" s="14"/>
      <c r="BD71" s="13"/>
      <c r="BH71" s="15"/>
    </row>
    <row r="72" spans="1:60" x14ac:dyDescent="0.2">
      <c r="A72" s="12" t="s">
        <v>127</v>
      </c>
      <c r="B72" s="8">
        <v>7288098</v>
      </c>
      <c r="C72" s="8">
        <v>3408396</v>
      </c>
      <c r="D72" s="14">
        <v>70.5</v>
      </c>
      <c r="E72" s="14">
        <v>0.23200000000000001</v>
      </c>
      <c r="F72" s="14">
        <v>16.600000000000001</v>
      </c>
      <c r="G72" s="14">
        <v>1.4846865</v>
      </c>
      <c r="H72" s="14">
        <v>0.02</v>
      </c>
      <c r="I72" s="14">
        <v>0.75900000000000001</v>
      </c>
      <c r="J72" s="14">
        <v>2.84</v>
      </c>
      <c r="K72" s="14">
        <v>5.24</v>
      </c>
      <c r="L72" s="14">
        <v>1.73</v>
      </c>
      <c r="M72" s="14">
        <v>7.0999999999999994E-2</v>
      </c>
      <c r="N72" s="14">
        <f t="shared" si="0"/>
        <v>99.476686499999985</v>
      </c>
      <c r="O72" s="17">
        <v>0</v>
      </c>
      <c r="P72" s="16">
        <v>88</v>
      </c>
      <c r="Q72" s="17">
        <v>0</v>
      </c>
      <c r="R72" s="16">
        <v>27</v>
      </c>
      <c r="S72" s="16">
        <v>25</v>
      </c>
      <c r="T72" s="16">
        <v>499</v>
      </c>
      <c r="U72" s="16">
        <v>887</v>
      </c>
      <c r="V72" s="17">
        <v>0</v>
      </c>
      <c r="W72" s="14">
        <v>13.4</v>
      </c>
      <c r="X72" s="14">
        <v>3.27</v>
      </c>
      <c r="Y72" s="14">
        <v>0</v>
      </c>
      <c r="Z72" s="14">
        <v>0.19</v>
      </c>
      <c r="AA72" s="14">
        <v>0</v>
      </c>
      <c r="AB72" s="14">
        <v>0.54</v>
      </c>
      <c r="AC72" s="14">
        <v>0.27</v>
      </c>
      <c r="AD72" s="14">
        <v>2.19</v>
      </c>
      <c r="AE72" s="14">
        <v>0</v>
      </c>
      <c r="AF72" s="14">
        <v>9.75</v>
      </c>
      <c r="AG72" s="14">
        <v>0</v>
      </c>
      <c r="AH72" s="14">
        <v>1</v>
      </c>
      <c r="AI72" s="14">
        <v>4.38</v>
      </c>
      <c r="AJ72" s="14">
        <v>0</v>
      </c>
      <c r="AK72" s="14">
        <v>1.23</v>
      </c>
      <c r="AL72" s="14">
        <v>41.4</v>
      </c>
      <c r="AM72" s="14">
        <v>1.58</v>
      </c>
      <c r="AN72" s="14">
        <v>0.56000000000000005</v>
      </c>
      <c r="AO72" s="14">
        <v>0</v>
      </c>
      <c r="AP72" s="14">
        <v>0</v>
      </c>
      <c r="AQ72" s="14">
        <v>0</v>
      </c>
      <c r="AR72" s="9">
        <v>0</v>
      </c>
      <c r="AS72" s="14">
        <v>0.27</v>
      </c>
      <c r="AT72" s="9">
        <v>16.5</v>
      </c>
      <c r="AU72" s="14">
        <v>1.1399999999999999</v>
      </c>
      <c r="AV72" s="14">
        <v>0.15</v>
      </c>
      <c r="AW72" s="14">
        <v>80.599999999999994</v>
      </c>
      <c r="BA72" s="14"/>
      <c r="BD72" s="13"/>
      <c r="BH72" s="15"/>
    </row>
    <row r="73" spans="1:60" x14ac:dyDescent="0.2">
      <c r="A73" s="12" t="s">
        <v>128</v>
      </c>
      <c r="B73" s="8">
        <v>7268811</v>
      </c>
      <c r="C73" s="8">
        <v>3421259</v>
      </c>
      <c r="D73" s="14">
        <v>73.7</v>
      </c>
      <c r="E73" s="14">
        <v>0.17299999999999999</v>
      </c>
      <c r="F73" s="14">
        <v>14.7</v>
      </c>
      <c r="G73" s="14">
        <v>1.2687321</v>
      </c>
      <c r="H73" s="14">
        <v>2.3E-2</v>
      </c>
      <c r="I73" s="14">
        <v>0.54700000000000004</v>
      </c>
      <c r="J73" s="14">
        <v>2.81</v>
      </c>
      <c r="K73" s="14">
        <v>5.34</v>
      </c>
      <c r="L73" s="14">
        <v>0.88900000000000001</v>
      </c>
      <c r="M73" s="14">
        <v>2.1999999999999999E-2</v>
      </c>
      <c r="N73" s="14">
        <f t="shared" si="0"/>
        <v>99.472732100000002</v>
      </c>
      <c r="O73" s="17">
        <v>0</v>
      </c>
      <c r="P73" s="16">
        <v>77</v>
      </c>
      <c r="Q73" s="17">
        <v>0</v>
      </c>
      <c r="R73" s="16">
        <v>22</v>
      </c>
      <c r="S73" s="16">
        <v>0</v>
      </c>
      <c r="T73" s="16">
        <v>457</v>
      </c>
      <c r="U73" s="16">
        <v>570</v>
      </c>
      <c r="V73" s="17">
        <v>0</v>
      </c>
      <c r="W73" s="14">
        <v>8.67</v>
      </c>
      <c r="X73" s="14">
        <v>1.89</v>
      </c>
      <c r="Y73" s="14">
        <v>0</v>
      </c>
      <c r="Z73" s="14">
        <v>0</v>
      </c>
      <c r="AA73" s="14">
        <v>0</v>
      </c>
      <c r="AB73" s="14">
        <v>0.27</v>
      </c>
      <c r="AC73" s="14">
        <v>0.52</v>
      </c>
      <c r="AD73" s="14">
        <v>2.41</v>
      </c>
      <c r="AE73" s="14">
        <v>0</v>
      </c>
      <c r="AF73" s="14">
        <v>5.36</v>
      </c>
      <c r="AG73" s="14">
        <v>0</v>
      </c>
      <c r="AH73" s="14">
        <v>0.8</v>
      </c>
      <c r="AI73" s="14">
        <v>3.52</v>
      </c>
      <c r="AJ73" s="14">
        <v>0</v>
      </c>
      <c r="AK73" s="14">
        <v>0.97</v>
      </c>
      <c r="AL73" s="14">
        <v>17.7</v>
      </c>
      <c r="AM73" s="14">
        <v>1.18</v>
      </c>
      <c r="AN73" s="14">
        <v>0.5</v>
      </c>
      <c r="AO73" s="14">
        <v>0</v>
      </c>
      <c r="AP73" s="14">
        <v>0</v>
      </c>
      <c r="AQ73" s="14">
        <v>0</v>
      </c>
      <c r="AR73" s="9">
        <v>0</v>
      </c>
      <c r="AS73" s="14">
        <v>0</v>
      </c>
      <c r="AT73" s="9">
        <v>9.92</v>
      </c>
      <c r="AU73" s="14">
        <v>0.54</v>
      </c>
      <c r="AV73" s="14">
        <v>0.15</v>
      </c>
      <c r="AW73" s="14">
        <v>83.2</v>
      </c>
      <c r="BA73" s="14"/>
      <c r="BD73" s="13"/>
      <c r="BH73" s="15"/>
    </row>
    <row r="74" spans="1:60" x14ac:dyDescent="0.2">
      <c r="A74" s="12" t="s">
        <v>77</v>
      </c>
      <c r="B74" s="8">
        <v>7304441</v>
      </c>
      <c r="C74" s="8">
        <v>3430880</v>
      </c>
      <c r="D74" s="14">
        <v>71.599999999999994</v>
      </c>
      <c r="E74" s="14">
        <v>0.27200000000000002</v>
      </c>
      <c r="F74" s="14">
        <v>15.2</v>
      </c>
      <c r="G74" s="14">
        <v>1.8716048000000001</v>
      </c>
      <c r="H74" s="14">
        <v>1.7999999999999999E-2</v>
      </c>
      <c r="I74" s="14">
        <v>0.59699999999999998</v>
      </c>
      <c r="J74" s="14">
        <v>2.17</v>
      </c>
      <c r="K74" s="14">
        <v>4.4400000000000004</v>
      </c>
      <c r="L74" s="14">
        <v>3.05</v>
      </c>
      <c r="M74" s="14">
        <v>9.5000000000000001E-2</v>
      </c>
      <c r="N74" s="14">
        <f t="shared" si="0"/>
        <v>99.313604799999993</v>
      </c>
      <c r="O74" s="8">
        <v>0</v>
      </c>
      <c r="P74" s="13">
        <v>81</v>
      </c>
      <c r="Q74" s="8">
        <v>0</v>
      </c>
      <c r="R74" s="13">
        <v>33</v>
      </c>
      <c r="S74" s="13">
        <v>22</v>
      </c>
      <c r="T74" s="13">
        <v>469</v>
      </c>
      <c r="U74" s="13">
        <v>1783</v>
      </c>
      <c r="V74" s="8">
        <v>0</v>
      </c>
      <c r="W74" s="14">
        <v>63.4</v>
      </c>
      <c r="X74" s="14">
        <v>3.55</v>
      </c>
      <c r="Y74" s="14">
        <v>10.4</v>
      </c>
      <c r="Z74" s="14">
        <v>0.42</v>
      </c>
      <c r="AA74" s="14">
        <v>0.21</v>
      </c>
      <c r="AB74" s="14">
        <v>0.81</v>
      </c>
      <c r="AC74" s="14">
        <v>1.42</v>
      </c>
      <c r="AD74" s="14">
        <v>5</v>
      </c>
      <c r="AE74" s="14">
        <v>0</v>
      </c>
      <c r="AF74" s="14">
        <v>39.5</v>
      </c>
      <c r="AG74" s="14">
        <v>0</v>
      </c>
      <c r="AH74" s="14">
        <v>1.6</v>
      </c>
      <c r="AI74" s="14">
        <v>19.5</v>
      </c>
      <c r="AJ74" s="14">
        <v>5.94</v>
      </c>
      <c r="AK74" s="14">
        <v>6.24</v>
      </c>
      <c r="AL74" s="14">
        <v>58.4</v>
      </c>
      <c r="AM74" s="14">
        <v>2.35</v>
      </c>
      <c r="AN74" s="14">
        <v>2.27</v>
      </c>
      <c r="AO74" s="14">
        <v>0</v>
      </c>
      <c r="AP74" s="14">
        <v>0.15</v>
      </c>
      <c r="AQ74" s="14">
        <v>5.28</v>
      </c>
      <c r="AR74" s="9">
        <v>0</v>
      </c>
      <c r="AS74" s="14">
        <v>0.28000000000000003</v>
      </c>
      <c r="AT74" s="9">
        <v>21</v>
      </c>
      <c r="AU74" s="14">
        <v>1.66</v>
      </c>
      <c r="AV74" s="14">
        <v>0.23</v>
      </c>
      <c r="AW74" s="14">
        <v>186</v>
      </c>
      <c r="BA74" s="14"/>
      <c r="BD74" s="13"/>
      <c r="BH74" s="15"/>
    </row>
    <row r="75" spans="1:60" x14ac:dyDescent="0.2">
      <c r="A75" s="12" t="s">
        <v>173</v>
      </c>
      <c r="B75" s="17">
        <v>7279400</v>
      </c>
      <c r="C75" s="8">
        <v>3476550</v>
      </c>
      <c r="D75" s="9">
        <v>73.3</v>
      </c>
      <c r="E75" s="9">
        <v>0.14000000000000001</v>
      </c>
      <c r="F75" s="9">
        <v>14.8</v>
      </c>
      <c r="G75" s="9">
        <v>1.28</v>
      </c>
      <c r="H75" s="9">
        <v>0.02</v>
      </c>
      <c r="I75" s="9">
        <v>0.44</v>
      </c>
      <c r="J75" s="9">
        <v>2.61</v>
      </c>
      <c r="K75" s="9">
        <v>4.17</v>
      </c>
      <c r="L75" s="9">
        <v>2.79</v>
      </c>
      <c r="M75" s="9">
        <v>0.04</v>
      </c>
      <c r="N75" s="14">
        <f t="shared" ref="N75:N138" si="1">SUM(D75:M75)</f>
        <v>99.59</v>
      </c>
      <c r="P75" s="8"/>
      <c r="Q75" s="8">
        <v>14</v>
      </c>
      <c r="R75" s="8">
        <v>22</v>
      </c>
      <c r="S75" s="8">
        <v>15</v>
      </c>
      <c r="T75" s="8">
        <v>449</v>
      </c>
      <c r="U75" s="8">
        <v>970</v>
      </c>
      <c r="W75" s="8">
        <v>17.2</v>
      </c>
      <c r="X75" s="8">
        <v>2.4</v>
      </c>
      <c r="Y75" s="8"/>
      <c r="Z75" s="8">
        <v>0.28999999999999998</v>
      </c>
      <c r="AA75" s="8">
        <v>0.15</v>
      </c>
      <c r="AB75" s="8">
        <v>0.35</v>
      </c>
      <c r="AC75" s="8">
        <v>0.66</v>
      </c>
      <c r="AD75" s="8">
        <v>1.7</v>
      </c>
      <c r="AE75" s="8">
        <v>0.1</v>
      </c>
      <c r="AF75" s="8">
        <v>11.4</v>
      </c>
      <c r="AG75" s="8">
        <v>0.1</v>
      </c>
      <c r="AH75" s="8">
        <v>0.7</v>
      </c>
      <c r="AI75" s="8">
        <v>5.83</v>
      </c>
      <c r="AJ75" s="8">
        <v>5</v>
      </c>
      <c r="AK75" s="8">
        <v>1.7</v>
      </c>
      <c r="AL75" s="8">
        <v>59</v>
      </c>
      <c r="AM75" s="8">
        <v>1.8</v>
      </c>
      <c r="AN75" s="8">
        <v>0.69</v>
      </c>
      <c r="AO75" s="8"/>
      <c r="AP75" s="8"/>
      <c r="AQ75" s="8"/>
      <c r="AS75" s="8"/>
      <c r="AT75" s="8">
        <v>14</v>
      </c>
      <c r="AU75" s="8">
        <v>1.5</v>
      </c>
      <c r="AV75" s="8">
        <v>0.15</v>
      </c>
      <c r="AW75" s="8">
        <v>66</v>
      </c>
      <c r="BA75" s="14"/>
      <c r="BD75" s="13"/>
      <c r="BE75" s="20"/>
      <c r="BH75" s="15"/>
    </row>
    <row r="76" spans="1:60" x14ac:dyDescent="0.2">
      <c r="A76" s="12" t="s">
        <v>163</v>
      </c>
      <c r="B76" s="8">
        <v>7246350</v>
      </c>
      <c r="C76" s="8">
        <v>3479710</v>
      </c>
      <c r="D76" s="14">
        <v>64.599999999999994</v>
      </c>
      <c r="E76" s="14">
        <v>0.52</v>
      </c>
      <c r="F76" s="14">
        <v>17.600000000000001</v>
      </c>
      <c r="G76" s="30">
        <v>4.2230919999999994</v>
      </c>
      <c r="H76" s="14">
        <v>0.06</v>
      </c>
      <c r="I76" s="14">
        <v>1.6</v>
      </c>
      <c r="J76" s="14">
        <v>4.96</v>
      </c>
      <c r="K76" s="14">
        <v>4.8499999999999996</v>
      </c>
      <c r="L76" s="14">
        <v>1.08</v>
      </c>
      <c r="M76" s="14">
        <v>0.15</v>
      </c>
      <c r="N76" s="14">
        <f t="shared" si="1"/>
        <v>99.643091999999982</v>
      </c>
      <c r="O76" s="8">
        <v>180</v>
      </c>
      <c r="P76" s="8">
        <v>230</v>
      </c>
      <c r="Q76" s="8">
        <v>30</v>
      </c>
      <c r="R76" s="8">
        <v>57</v>
      </c>
      <c r="S76" s="8"/>
      <c r="T76" s="8">
        <v>555</v>
      </c>
      <c r="U76" s="8">
        <v>384</v>
      </c>
      <c r="W76" s="8">
        <v>17.600000000000001</v>
      </c>
      <c r="X76" s="8">
        <v>10.7</v>
      </c>
      <c r="Y76" s="8"/>
      <c r="Z76" s="8">
        <v>0.75</v>
      </c>
      <c r="AA76" s="8">
        <v>0.34</v>
      </c>
      <c r="AB76" s="8">
        <v>0.59</v>
      </c>
      <c r="AC76" s="8">
        <v>1.38</v>
      </c>
      <c r="AD76" s="8">
        <v>1.83</v>
      </c>
      <c r="AE76" s="8">
        <v>0.16</v>
      </c>
      <c r="AF76" s="8">
        <v>9.16</v>
      </c>
      <c r="AG76" s="8">
        <v>0.1</v>
      </c>
      <c r="AH76" s="8">
        <v>1.33</v>
      </c>
      <c r="AI76" s="8">
        <v>8.24</v>
      </c>
      <c r="AJ76" s="8"/>
      <c r="AK76" s="8">
        <v>2.06</v>
      </c>
      <c r="AL76" s="8">
        <v>11.3</v>
      </c>
      <c r="AM76" s="8">
        <v>8.02</v>
      </c>
      <c r="AN76" s="8">
        <v>1.42</v>
      </c>
      <c r="AO76" s="8"/>
      <c r="AP76" s="8">
        <v>0.16</v>
      </c>
      <c r="AQ76" s="8"/>
      <c r="AS76" s="8"/>
      <c r="AT76" s="8">
        <v>60.2</v>
      </c>
      <c r="AU76" s="8">
        <v>4.33</v>
      </c>
      <c r="AV76" s="8">
        <v>0.31</v>
      </c>
      <c r="AW76" s="8">
        <v>73.8</v>
      </c>
      <c r="BA76" s="14"/>
      <c r="BD76" s="13"/>
      <c r="BE76" s="20"/>
      <c r="BF76" s="21"/>
      <c r="BG76" s="22"/>
      <c r="BH76" s="15"/>
    </row>
    <row r="77" spans="1:60" x14ac:dyDescent="0.2">
      <c r="A77" s="12" t="s">
        <v>75</v>
      </c>
      <c r="B77" s="8">
        <v>7195644</v>
      </c>
      <c r="C77" s="8">
        <v>3493400</v>
      </c>
      <c r="D77" s="14">
        <v>76.400000000000006</v>
      </c>
      <c r="E77" s="14">
        <v>0.17599999999999999</v>
      </c>
      <c r="F77" s="14">
        <v>12.7</v>
      </c>
      <c r="G77" s="14">
        <v>1.619658</v>
      </c>
      <c r="H77" s="14">
        <v>3.6999999999999998E-2</v>
      </c>
      <c r="I77" s="14">
        <v>0.621</v>
      </c>
      <c r="J77" s="14">
        <v>1.55</v>
      </c>
      <c r="K77" s="14">
        <v>4.12</v>
      </c>
      <c r="L77" s="14">
        <v>2.2599999999999998</v>
      </c>
      <c r="M77" s="14">
        <v>1.7000000000000001E-2</v>
      </c>
      <c r="N77" s="14">
        <f t="shared" si="1"/>
        <v>99.500658000000016</v>
      </c>
      <c r="O77" s="8">
        <v>0</v>
      </c>
      <c r="P77" s="13">
        <v>100</v>
      </c>
      <c r="Q77" s="8">
        <v>0</v>
      </c>
      <c r="R77" s="13">
        <v>39</v>
      </c>
      <c r="S77" s="13">
        <v>22</v>
      </c>
      <c r="T77" s="13">
        <v>131</v>
      </c>
      <c r="U77" s="13">
        <v>434</v>
      </c>
      <c r="V77" s="8">
        <v>0</v>
      </c>
      <c r="W77" s="14">
        <v>19.899999999999999</v>
      </c>
      <c r="X77" s="14">
        <v>2.96</v>
      </c>
      <c r="Y77" s="14">
        <v>7.01</v>
      </c>
      <c r="Z77" s="14">
        <v>0.6</v>
      </c>
      <c r="AA77" s="14">
        <v>0.31</v>
      </c>
      <c r="AB77" s="14">
        <v>0.53</v>
      </c>
      <c r="AC77" s="14">
        <v>0.83</v>
      </c>
      <c r="AD77" s="14">
        <v>2.12</v>
      </c>
      <c r="AE77" s="14">
        <v>0.1</v>
      </c>
      <c r="AF77" s="14">
        <v>11.9</v>
      </c>
      <c r="AG77" s="14">
        <v>0</v>
      </c>
      <c r="AH77" s="14">
        <v>3.63</v>
      </c>
      <c r="AI77" s="14">
        <v>5.9</v>
      </c>
      <c r="AJ77" s="14">
        <v>0</v>
      </c>
      <c r="AK77" s="14">
        <v>1.89</v>
      </c>
      <c r="AL77" s="14">
        <v>56.1</v>
      </c>
      <c r="AM77" s="14">
        <v>1.76</v>
      </c>
      <c r="AN77" s="14">
        <v>0.93</v>
      </c>
      <c r="AO77" s="14">
        <v>0</v>
      </c>
      <c r="AP77" s="14">
        <v>0.12</v>
      </c>
      <c r="AQ77" s="14">
        <v>0.56000000000000005</v>
      </c>
      <c r="AR77" s="9">
        <v>0</v>
      </c>
      <c r="AS77" s="14">
        <v>0</v>
      </c>
      <c r="AT77" s="9">
        <v>11.2</v>
      </c>
      <c r="AU77" s="14">
        <v>3.06</v>
      </c>
      <c r="AV77" s="14">
        <v>0.15</v>
      </c>
      <c r="AW77" s="14">
        <v>67.400000000000006</v>
      </c>
      <c r="BA77" s="14"/>
      <c r="BD77" s="13"/>
      <c r="BH77" s="15"/>
    </row>
    <row r="78" spans="1:60" x14ac:dyDescent="0.2">
      <c r="A78" s="12" t="s">
        <v>73</v>
      </c>
      <c r="B78" s="8">
        <v>7083277</v>
      </c>
      <c r="C78" s="8">
        <v>3497879</v>
      </c>
      <c r="D78" s="14">
        <v>72.900000000000006</v>
      </c>
      <c r="E78" s="14">
        <v>0.313</v>
      </c>
      <c r="F78" s="14">
        <v>14.4</v>
      </c>
      <c r="G78" s="14">
        <v>2.3035136000000001</v>
      </c>
      <c r="H78" s="14">
        <v>3.5999999999999997E-2</v>
      </c>
      <c r="I78" s="14">
        <v>0.82199999999999995</v>
      </c>
      <c r="J78" s="14">
        <v>3.48</v>
      </c>
      <c r="K78" s="14">
        <v>4.0599999999999996</v>
      </c>
      <c r="L78" s="14">
        <v>0.98799999999999999</v>
      </c>
      <c r="M78" s="14">
        <v>0.06</v>
      </c>
      <c r="N78" s="14">
        <f t="shared" si="1"/>
        <v>99.362513600000028</v>
      </c>
      <c r="O78" s="8">
        <v>132</v>
      </c>
      <c r="P78" s="13">
        <v>162</v>
      </c>
      <c r="Q78" s="8">
        <v>0</v>
      </c>
      <c r="R78" s="13">
        <v>29</v>
      </c>
      <c r="S78" s="13">
        <v>22</v>
      </c>
      <c r="T78" s="13">
        <v>408</v>
      </c>
      <c r="U78" s="13">
        <v>371</v>
      </c>
      <c r="V78" s="8">
        <v>0</v>
      </c>
      <c r="W78" s="14">
        <v>31.1</v>
      </c>
      <c r="X78" s="14">
        <v>5.73</v>
      </c>
      <c r="Y78" s="14">
        <v>7.29</v>
      </c>
      <c r="Z78" s="14">
        <v>0.13</v>
      </c>
      <c r="AA78" s="14">
        <v>0</v>
      </c>
      <c r="AB78" s="14">
        <v>0.62</v>
      </c>
      <c r="AC78" s="14">
        <v>0.76</v>
      </c>
      <c r="AD78" s="14">
        <v>2.87</v>
      </c>
      <c r="AE78" s="14">
        <v>0</v>
      </c>
      <c r="AF78" s="14">
        <v>19</v>
      </c>
      <c r="AG78" s="14">
        <v>0</v>
      </c>
      <c r="AH78" s="14">
        <v>1.63</v>
      </c>
      <c r="AI78" s="14">
        <v>9.2100000000000009</v>
      </c>
      <c r="AJ78" s="14">
        <v>6.41</v>
      </c>
      <c r="AK78" s="14">
        <v>2.74</v>
      </c>
      <c r="AL78" s="14">
        <v>32.4</v>
      </c>
      <c r="AM78" s="14">
        <v>2.2599999999999998</v>
      </c>
      <c r="AN78" s="14">
        <v>0.89</v>
      </c>
      <c r="AO78" s="14">
        <v>0</v>
      </c>
      <c r="AP78" s="14">
        <v>0</v>
      </c>
      <c r="AQ78" s="14">
        <v>1.47</v>
      </c>
      <c r="AR78" s="9">
        <v>0</v>
      </c>
      <c r="AS78" s="14">
        <v>0</v>
      </c>
      <c r="AT78" s="9">
        <v>28</v>
      </c>
      <c r="AU78" s="14">
        <v>1.53</v>
      </c>
      <c r="AV78" s="14">
        <v>0.15</v>
      </c>
      <c r="AW78" s="14">
        <v>114</v>
      </c>
      <c r="BA78" s="14"/>
      <c r="BD78" s="13"/>
      <c r="BH78" s="15"/>
    </row>
    <row r="79" spans="1:60" x14ac:dyDescent="0.2">
      <c r="A79" s="12" t="s">
        <v>74</v>
      </c>
      <c r="B79" s="8">
        <v>7198968</v>
      </c>
      <c r="C79" s="8">
        <v>3503463</v>
      </c>
      <c r="D79" s="14">
        <v>72.2</v>
      </c>
      <c r="E79" s="14">
        <v>0.23799999999999999</v>
      </c>
      <c r="F79" s="14">
        <v>15.7</v>
      </c>
      <c r="G79" s="14">
        <v>1.4936845999999999</v>
      </c>
      <c r="H79" s="14">
        <v>1.9E-2</v>
      </c>
      <c r="I79" s="14">
        <v>0.59899999999999998</v>
      </c>
      <c r="J79" s="14">
        <v>3.01</v>
      </c>
      <c r="K79" s="14">
        <v>5.57</v>
      </c>
      <c r="L79" s="14">
        <v>0.63200000000000001</v>
      </c>
      <c r="M79" s="14">
        <v>5.3999999999999999E-2</v>
      </c>
      <c r="N79" s="14">
        <f t="shared" si="1"/>
        <v>99.515684600000014</v>
      </c>
      <c r="O79" s="8">
        <v>0</v>
      </c>
      <c r="P79" s="13">
        <v>190</v>
      </c>
      <c r="Q79" s="8">
        <v>0</v>
      </c>
      <c r="R79" s="13">
        <v>33</v>
      </c>
      <c r="S79" s="13">
        <v>20</v>
      </c>
      <c r="T79" s="13">
        <v>650</v>
      </c>
      <c r="U79" s="13">
        <v>476</v>
      </c>
      <c r="V79" s="8">
        <v>0</v>
      </c>
      <c r="W79" s="14">
        <v>20.7</v>
      </c>
      <c r="X79" s="14">
        <v>3.41</v>
      </c>
      <c r="Y79" s="14">
        <v>12.1</v>
      </c>
      <c r="Z79" s="14">
        <v>0</v>
      </c>
      <c r="AA79" s="14">
        <v>0</v>
      </c>
      <c r="AB79" s="14">
        <v>0.47</v>
      </c>
      <c r="AC79" s="14">
        <v>0.59</v>
      </c>
      <c r="AD79" s="14">
        <v>4.17</v>
      </c>
      <c r="AE79" s="14">
        <v>0</v>
      </c>
      <c r="AF79" s="14">
        <v>11.1</v>
      </c>
      <c r="AG79" s="14">
        <v>0</v>
      </c>
      <c r="AH79" s="14">
        <v>0.7</v>
      </c>
      <c r="AI79" s="14">
        <v>7.49</v>
      </c>
      <c r="AJ79" s="14">
        <v>0</v>
      </c>
      <c r="AK79" s="14">
        <v>2.1</v>
      </c>
      <c r="AL79" s="14">
        <v>14.4</v>
      </c>
      <c r="AM79" s="14">
        <v>0.87</v>
      </c>
      <c r="AN79" s="14">
        <v>1.02</v>
      </c>
      <c r="AO79" s="14">
        <v>0</v>
      </c>
      <c r="AP79" s="14">
        <v>0</v>
      </c>
      <c r="AQ79" s="14">
        <v>0</v>
      </c>
      <c r="AR79" s="9">
        <v>0</v>
      </c>
      <c r="AS79" s="14">
        <v>0</v>
      </c>
      <c r="AT79" s="9">
        <v>15.9</v>
      </c>
      <c r="AU79" s="14">
        <v>0.93</v>
      </c>
      <c r="AV79" s="14">
        <v>0.15</v>
      </c>
      <c r="AW79" s="14">
        <v>155</v>
      </c>
      <c r="BA79" s="14"/>
      <c r="BD79" s="13"/>
      <c r="BH79" s="15"/>
    </row>
    <row r="80" spans="1:60" s="10" customFormat="1" x14ac:dyDescent="0.2">
      <c r="A80" s="51" t="s">
        <v>119</v>
      </c>
      <c r="B80" s="17">
        <v>7039815</v>
      </c>
      <c r="C80" s="17">
        <v>3636685</v>
      </c>
      <c r="D80" s="47">
        <v>72.3</v>
      </c>
      <c r="E80" s="47">
        <v>0.2893</v>
      </c>
      <c r="F80" s="47">
        <v>14.7</v>
      </c>
      <c r="G80" s="14">
        <v>2.1352491300000001</v>
      </c>
      <c r="H80" s="47">
        <v>3.2309999999999998E-2</v>
      </c>
      <c r="I80" s="47">
        <v>0.878</v>
      </c>
      <c r="J80" s="47">
        <v>3.05</v>
      </c>
      <c r="K80" s="47">
        <v>4.6399999999999997</v>
      </c>
      <c r="L80" s="47">
        <v>1.409</v>
      </c>
      <c r="M80" s="47">
        <v>7.8200000000000006E-2</v>
      </c>
      <c r="N80" s="14">
        <f t="shared" si="1"/>
        <v>99.512059129999997</v>
      </c>
      <c r="P80" s="10">
        <v>123</v>
      </c>
      <c r="Q80" s="8"/>
      <c r="R80" s="10">
        <v>47</v>
      </c>
      <c r="S80" s="10">
        <v>24</v>
      </c>
      <c r="T80" s="10">
        <v>183</v>
      </c>
      <c r="U80" s="10">
        <v>277</v>
      </c>
      <c r="W80" s="10">
        <v>22.7</v>
      </c>
      <c r="X80" s="10">
        <v>6.93</v>
      </c>
      <c r="Z80" s="10">
        <v>0.67</v>
      </c>
      <c r="AA80" s="10">
        <v>0.32</v>
      </c>
      <c r="AB80" s="10">
        <v>0.56999999999999995</v>
      </c>
      <c r="AC80" s="10">
        <v>1.24</v>
      </c>
      <c r="AD80" s="10">
        <v>2.64</v>
      </c>
      <c r="AE80" s="10">
        <v>0.11</v>
      </c>
      <c r="AF80" s="10">
        <v>12.5</v>
      </c>
      <c r="AH80" s="10">
        <v>4.78</v>
      </c>
      <c r="AI80" s="10">
        <v>7.65</v>
      </c>
      <c r="AJ80" s="10">
        <v>0</v>
      </c>
      <c r="AK80" s="10">
        <v>2.12</v>
      </c>
      <c r="AL80" s="10">
        <v>69.400000000000006</v>
      </c>
      <c r="AM80" s="10">
        <v>2.52</v>
      </c>
      <c r="AN80" s="10">
        <v>1.27</v>
      </c>
      <c r="AO80" s="47">
        <v>0.7</v>
      </c>
      <c r="AP80" s="10">
        <v>0.14000000000000001</v>
      </c>
      <c r="AQ80" s="10">
        <v>0.98</v>
      </c>
      <c r="AS80" s="10">
        <v>0.34</v>
      </c>
      <c r="AT80" s="10">
        <v>30.7</v>
      </c>
      <c r="AU80" s="10">
        <v>3.16</v>
      </c>
      <c r="AV80" s="47">
        <v>0.17</v>
      </c>
      <c r="AW80" s="10">
        <v>124</v>
      </c>
      <c r="AX80" s="13"/>
      <c r="AY80" s="13"/>
      <c r="AZ80" s="13"/>
      <c r="BA80" s="14"/>
      <c r="BB80" s="13"/>
      <c r="BC80" s="13"/>
      <c r="BD80" s="13"/>
      <c r="BE80" s="15"/>
      <c r="BF80" s="15"/>
      <c r="BG80" s="15"/>
      <c r="BH80" s="11"/>
    </row>
    <row r="81" spans="1:60" s="10" customFormat="1" x14ac:dyDescent="0.2">
      <c r="A81" s="51" t="s">
        <v>112</v>
      </c>
      <c r="B81" s="17">
        <v>7021518</v>
      </c>
      <c r="C81" s="17">
        <v>3654963</v>
      </c>
      <c r="D81" s="47">
        <v>70.7</v>
      </c>
      <c r="E81" s="47">
        <v>0.2888</v>
      </c>
      <c r="F81" s="47">
        <v>15.3</v>
      </c>
      <c r="G81" s="14">
        <v>2.4321864299999998</v>
      </c>
      <c r="H81" s="47">
        <v>3.7900000000000003E-2</v>
      </c>
      <c r="I81" s="47">
        <v>0.90800000000000003</v>
      </c>
      <c r="J81" s="47">
        <v>2.8260000000000001</v>
      </c>
      <c r="K81" s="47">
        <v>5.07</v>
      </c>
      <c r="L81" s="47">
        <v>1.7370000000000001</v>
      </c>
      <c r="M81" s="47">
        <v>6.4799999999999996E-2</v>
      </c>
      <c r="N81" s="14">
        <f t="shared" si="1"/>
        <v>99.364686429999992</v>
      </c>
      <c r="O81" s="10">
        <v>105</v>
      </c>
      <c r="P81" s="10">
        <v>123</v>
      </c>
      <c r="Q81" s="8"/>
      <c r="R81" s="10">
        <v>56</v>
      </c>
      <c r="S81" s="10">
        <v>24</v>
      </c>
      <c r="T81" s="10">
        <v>282</v>
      </c>
      <c r="U81" s="10">
        <v>400</v>
      </c>
      <c r="W81" s="10">
        <v>19.600000000000001</v>
      </c>
      <c r="X81" s="10">
        <v>6.06</v>
      </c>
      <c r="Z81" s="10">
        <v>0.42</v>
      </c>
      <c r="AA81" s="10">
        <v>0.23</v>
      </c>
      <c r="AB81" s="10">
        <v>0.52</v>
      </c>
      <c r="AC81" s="10">
        <v>0.99</v>
      </c>
      <c r="AD81" s="10">
        <v>2.75</v>
      </c>
      <c r="AF81" s="10">
        <v>11.3</v>
      </c>
      <c r="AH81" s="10">
        <v>4.45</v>
      </c>
      <c r="AI81" s="10">
        <v>7.28</v>
      </c>
      <c r="AJ81" s="10">
        <v>0</v>
      </c>
      <c r="AK81" s="10">
        <v>1.99</v>
      </c>
      <c r="AL81" s="10">
        <v>87.8</v>
      </c>
      <c r="AM81" s="10">
        <v>4.1100000000000003</v>
      </c>
      <c r="AN81" s="10">
        <v>1.07</v>
      </c>
      <c r="AO81" s="10">
        <v>0.36</v>
      </c>
      <c r="AP81" s="47">
        <v>0.1</v>
      </c>
      <c r="AQ81" s="10">
        <v>1.51</v>
      </c>
      <c r="AS81" s="10">
        <v>0.55000000000000004</v>
      </c>
      <c r="AT81" s="10">
        <v>30.2</v>
      </c>
      <c r="AU81" s="10">
        <v>2.44</v>
      </c>
      <c r="AV81" s="47">
        <v>0.15</v>
      </c>
      <c r="AW81" s="10">
        <v>108</v>
      </c>
      <c r="AX81" s="13"/>
      <c r="AY81" s="13"/>
      <c r="AZ81" s="13"/>
      <c r="BA81" s="14"/>
      <c r="BB81" s="13"/>
      <c r="BC81" s="13"/>
      <c r="BD81" s="13"/>
      <c r="BE81" s="15"/>
      <c r="BF81" s="15"/>
      <c r="BG81" s="15"/>
      <c r="BH81" s="11"/>
    </row>
    <row r="82" spans="1:60" x14ac:dyDescent="0.2">
      <c r="A82" s="12" t="s">
        <v>107</v>
      </c>
      <c r="B82" s="8">
        <v>7230285</v>
      </c>
      <c r="C82" s="8">
        <v>3555279</v>
      </c>
      <c r="D82" s="14">
        <v>71</v>
      </c>
      <c r="E82" s="14">
        <v>0.29199999999999998</v>
      </c>
      <c r="F82" s="14">
        <v>15.2</v>
      </c>
      <c r="G82" s="14">
        <v>2.0785610999999999</v>
      </c>
      <c r="H82" s="14">
        <v>3.9E-2</v>
      </c>
      <c r="I82" s="14">
        <v>1.29</v>
      </c>
      <c r="J82" s="14">
        <v>3.59</v>
      </c>
      <c r="K82" s="14">
        <v>4.97</v>
      </c>
      <c r="L82" s="14">
        <v>0.997</v>
      </c>
      <c r="M82" s="14">
        <v>8.3000000000000004E-2</v>
      </c>
      <c r="N82" s="14">
        <f t="shared" si="1"/>
        <v>99.539561100000014</v>
      </c>
      <c r="O82" s="8">
        <v>0</v>
      </c>
      <c r="P82" s="13">
        <v>180</v>
      </c>
      <c r="Q82" s="8">
        <v>0</v>
      </c>
      <c r="R82" s="13">
        <v>43</v>
      </c>
      <c r="S82" s="13">
        <v>21</v>
      </c>
      <c r="T82" s="13">
        <v>431</v>
      </c>
      <c r="U82" s="13">
        <v>311</v>
      </c>
      <c r="V82" s="8">
        <v>0</v>
      </c>
      <c r="W82" s="13">
        <v>12.5</v>
      </c>
      <c r="X82" s="13">
        <v>7.9</v>
      </c>
      <c r="Y82" s="13">
        <v>0</v>
      </c>
      <c r="Z82" s="13">
        <v>0.25</v>
      </c>
      <c r="AA82" s="13">
        <v>0.2</v>
      </c>
      <c r="AB82" s="13">
        <v>0.36</v>
      </c>
      <c r="AC82" s="13">
        <v>0.46</v>
      </c>
      <c r="AD82" s="13">
        <v>2.79</v>
      </c>
      <c r="AF82" s="13">
        <v>8.2100000000000009</v>
      </c>
      <c r="AH82" s="13">
        <v>2.37</v>
      </c>
      <c r="AI82" s="13">
        <v>3.72</v>
      </c>
      <c r="AJ82" s="13">
        <v>28</v>
      </c>
      <c r="AK82" s="13">
        <v>1.1299999999999999</v>
      </c>
      <c r="AL82" s="13">
        <v>32.5</v>
      </c>
      <c r="AM82" s="13">
        <v>0.96</v>
      </c>
      <c r="AN82" s="13">
        <v>0.55000000000000004</v>
      </c>
      <c r="AS82" s="13">
        <v>0.34</v>
      </c>
      <c r="AT82" s="8">
        <v>41.1</v>
      </c>
      <c r="AU82" s="13">
        <v>2.0699999999999998</v>
      </c>
      <c r="AV82" s="14">
        <v>0.3</v>
      </c>
      <c r="AW82" s="13">
        <v>107</v>
      </c>
      <c r="BA82" s="14"/>
      <c r="BD82" s="13"/>
      <c r="BH82" s="15"/>
    </row>
    <row r="83" spans="1:60" s="10" customFormat="1" x14ac:dyDescent="0.2">
      <c r="A83" s="46" t="s">
        <v>87</v>
      </c>
      <c r="B83" s="17">
        <v>7235269.5415000003</v>
      </c>
      <c r="C83" s="17">
        <v>3566333.22315</v>
      </c>
      <c r="D83" s="47">
        <v>68</v>
      </c>
      <c r="E83" s="47">
        <v>0.34329999999999999</v>
      </c>
      <c r="F83" s="47">
        <v>17</v>
      </c>
      <c r="G83" s="14">
        <v>2.4807761699999999</v>
      </c>
      <c r="H83" s="47">
        <v>3.0599999999999999E-2</v>
      </c>
      <c r="I83" s="47">
        <v>0.94099999999999995</v>
      </c>
      <c r="J83" s="47">
        <v>3.8490000000000002</v>
      </c>
      <c r="K83" s="47">
        <v>5.27</v>
      </c>
      <c r="L83" s="47">
        <v>1.238</v>
      </c>
      <c r="M83" s="47">
        <v>0.11650000000000001</v>
      </c>
      <c r="N83" s="14">
        <f t="shared" si="1"/>
        <v>99.269176170000009</v>
      </c>
      <c r="P83" s="10">
        <v>322</v>
      </c>
      <c r="R83" s="10">
        <v>49</v>
      </c>
      <c r="S83" s="10">
        <v>22</v>
      </c>
      <c r="T83" s="10">
        <v>690</v>
      </c>
      <c r="U83" s="10">
        <v>856</v>
      </c>
      <c r="W83" s="10">
        <v>17.399999999999999</v>
      </c>
      <c r="X83" s="10">
        <v>5.13</v>
      </c>
      <c r="Z83" s="10">
        <v>0.98</v>
      </c>
      <c r="AA83" s="10">
        <v>0.49</v>
      </c>
      <c r="AB83" s="10">
        <v>0.71</v>
      </c>
      <c r="AC83" s="10">
        <v>1.75</v>
      </c>
      <c r="AD83" s="10">
        <v>3.05</v>
      </c>
      <c r="AE83" s="10">
        <v>0.21</v>
      </c>
      <c r="AF83" s="10">
        <v>9.27</v>
      </c>
      <c r="AH83" s="48">
        <v>1.65</v>
      </c>
      <c r="AI83" s="10">
        <v>7.75</v>
      </c>
      <c r="AK83" s="47">
        <v>2</v>
      </c>
      <c r="AL83" s="10">
        <v>34.5</v>
      </c>
      <c r="AM83" s="10">
        <v>4.38</v>
      </c>
      <c r="AN83" s="10">
        <v>1.61</v>
      </c>
      <c r="AP83" s="10">
        <v>0.22</v>
      </c>
      <c r="AQ83" s="10">
        <v>0.88</v>
      </c>
      <c r="AR83" s="10">
        <v>0</v>
      </c>
      <c r="AT83" s="10">
        <v>25.1</v>
      </c>
      <c r="AU83" s="10">
        <v>5.32</v>
      </c>
      <c r="AV83" s="47">
        <v>0.48</v>
      </c>
      <c r="AW83" s="10">
        <v>128</v>
      </c>
      <c r="AX83" s="13"/>
      <c r="AY83" s="13"/>
      <c r="AZ83" s="13"/>
      <c r="BA83" s="14"/>
      <c r="BB83" s="13"/>
      <c r="BC83" s="13"/>
      <c r="BD83" s="13"/>
      <c r="BE83" s="15"/>
      <c r="BF83" s="15"/>
      <c r="BG83" s="15"/>
      <c r="BH83" s="11"/>
    </row>
    <row r="84" spans="1:60" x14ac:dyDescent="0.2">
      <c r="A84" s="12" t="s">
        <v>99</v>
      </c>
      <c r="B84" s="8">
        <v>7260179</v>
      </c>
      <c r="C84" s="8">
        <v>3542391</v>
      </c>
      <c r="D84" s="14">
        <v>70.5</v>
      </c>
      <c r="E84" s="14">
        <v>0.318</v>
      </c>
      <c r="F84" s="14">
        <v>15.8</v>
      </c>
      <c r="G84" s="14">
        <v>2.3215097999999998</v>
      </c>
      <c r="H84" s="14">
        <v>3.5000000000000003E-2</v>
      </c>
      <c r="I84" s="14">
        <v>0.7</v>
      </c>
      <c r="J84" s="14">
        <v>2.99</v>
      </c>
      <c r="K84" s="14">
        <v>4.83</v>
      </c>
      <c r="L84" s="14">
        <v>1.87</v>
      </c>
      <c r="M84" s="14">
        <v>8.7999999999999995E-2</v>
      </c>
      <c r="N84" s="14">
        <f t="shared" si="1"/>
        <v>99.452509799999987</v>
      </c>
      <c r="O84" s="8">
        <v>0</v>
      </c>
      <c r="P84" s="13">
        <v>0</v>
      </c>
      <c r="Q84" s="8">
        <v>0</v>
      </c>
      <c r="R84" s="13">
        <v>54</v>
      </c>
      <c r="S84" s="13">
        <v>24</v>
      </c>
      <c r="T84" s="13">
        <v>404</v>
      </c>
      <c r="U84" s="13">
        <v>930</v>
      </c>
      <c r="V84" s="8">
        <v>0</v>
      </c>
      <c r="W84" s="13">
        <v>20.8</v>
      </c>
      <c r="X84" s="13">
        <v>5.19</v>
      </c>
      <c r="Y84" s="13">
        <v>0</v>
      </c>
      <c r="Z84" s="13">
        <v>0.41</v>
      </c>
      <c r="AA84" s="13">
        <v>0.26</v>
      </c>
      <c r="AB84" s="13">
        <v>0.73</v>
      </c>
      <c r="AC84" s="13">
        <v>0.91</v>
      </c>
      <c r="AD84" s="13">
        <v>2.44</v>
      </c>
      <c r="AF84" s="13">
        <v>12.6</v>
      </c>
      <c r="AH84" s="13">
        <v>1.72</v>
      </c>
      <c r="AI84" s="13">
        <v>7.47</v>
      </c>
      <c r="AJ84" s="13">
        <v>0</v>
      </c>
      <c r="AK84" s="13">
        <v>2.12</v>
      </c>
      <c r="AL84" s="13">
        <v>44.4</v>
      </c>
      <c r="AM84" s="13">
        <v>3.7</v>
      </c>
      <c r="AN84" s="13">
        <v>1.04</v>
      </c>
      <c r="AP84" s="13">
        <v>0.12</v>
      </c>
      <c r="AS84" s="13">
        <v>0.23</v>
      </c>
      <c r="AT84" s="8">
        <v>26.3</v>
      </c>
      <c r="AU84" s="13">
        <v>2.2400000000000002</v>
      </c>
      <c r="AV84" s="14">
        <v>0.24</v>
      </c>
      <c r="AW84" s="13">
        <v>107</v>
      </c>
      <c r="BA84" s="14"/>
      <c r="BD84" s="13"/>
      <c r="BH84" s="15"/>
    </row>
    <row r="85" spans="1:60" x14ac:dyDescent="0.2">
      <c r="A85" s="12" t="s">
        <v>103</v>
      </c>
      <c r="B85" s="8">
        <v>7260301</v>
      </c>
      <c r="C85" s="8">
        <v>3542182</v>
      </c>
      <c r="D85" s="14">
        <v>70.599999999999994</v>
      </c>
      <c r="E85" s="14">
        <v>0.28000000000000003</v>
      </c>
      <c r="F85" s="14">
        <v>16.100000000000001</v>
      </c>
      <c r="G85" s="14">
        <v>1.8356124</v>
      </c>
      <c r="H85" s="14">
        <v>3.4000000000000002E-2</v>
      </c>
      <c r="I85" s="14">
        <v>0.77200000000000002</v>
      </c>
      <c r="J85" s="14">
        <v>3.4</v>
      </c>
      <c r="K85" s="14">
        <v>4.93</v>
      </c>
      <c r="L85" s="14">
        <v>1.46</v>
      </c>
      <c r="M85" s="14">
        <v>7.8E-2</v>
      </c>
      <c r="N85" s="14">
        <f t="shared" si="1"/>
        <v>99.489612400000013</v>
      </c>
      <c r="O85" s="8">
        <v>0</v>
      </c>
      <c r="P85" s="13">
        <v>0</v>
      </c>
      <c r="Q85" s="8">
        <v>0</v>
      </c>
      <c r="R85" s="13">
        <v>47</v>
      </c>
      <c r="S85" s="13">
        <v>24</v>
      </c>
      <c r="T85" s="13">
        <v>494</v>
      </c>
      <c r="U85" s="13">
        <v>537</v>
      </c>
      <c r="V85" s="8">
        <v>0</v>
      </c>
      <c r="W85" s="13">
        <v>19.5</v>
      </c>
      <c r="X85" s="13">
        <v>4.05</v>
      </c>
      <c r="Y85" s="13">
        <v>0</v>
      </c>
      <c r="Z85" s="13">
        <v>0.32</v>
      </c>
      <c r="AA85" s="13">
        <v>0.17</v>
      </c>
      <c r="AB85" s="13">
        <v>0.55000000000000004</v>
      </c>
      <c r="AC85" s="13">
        <v>0.98</v>
      </c>
      <c r="AD85" s="13">
        <v>2.4300000000000002</v>
      </c>
      <c r="AF85" s="13">
        <v>11.9</v>
      </c>
      <c r="AH85" s="13">
        <v>1.84</v>
      </c>
      <c r="AI85" s="13">
        <v>7.62</v>
      </c>
      <c r="AJ85" s="13">
        <v>0</v>
      </c>
      <c r="AK85" s="13">
        <v>1.93</v>
      </c>
      <c r="AL85" s="13">
        <v>36.299999999999997</v>
      </c>
      <c r="AM85" s="13">
        <v>3.91</v>
      </c>
      <c r="AN85" s="13">
        <v>1.01</v>
      </c>
      <c r="AP85" s="13">
        <v>0.1</v>
      </c>
      <c r="AQ85" s="13">
        <v>0.5</v>
      </c>
      <c r="AS85" s="13">
        <v>0.36</v>
      </c>
      <c r="AT85" s="8">
        <v>19.7</v>
      </c>
      <c r="AU85" s="13">
        <v>1.99</v>
      </c>
      <c r="AV85" s="14">
        <v>0.16</v>
      </c>
      <c r="AW85" s="13">
        <v>89.6</v>
      </c>
      <c r="BA85" s="14"/>
      <c r="BD85" s="13"/>
      <c r="BH85" s="15"/>
    </row>
    <row r="86" spans="1:60" x14ac:dyDescent="0.2">
      <c r="A86" s="12" t="s">
        <v>106</v>
      </c>
      <c r="B86" s="8">
        <v>7263785</v>
      </c>
      <c r="C86" s="8">
        <v>3591919</v>
      </c>
      <c r="D86" s="14">
        <v>72.2</v>
      </c>
      <c r="E86" s="14">
        <v>0.251</v>
      </c>
      <c r="F86" s="14">
        <v>15.2</v>
      </c>
      <c r="G86" s="14">
        <v>1.619658</v>
      </c>
      <c r="H86" s="14">
        <v>3.2000000000000001E-2</v>
      </c>
      <c r="I86" s="14">
        <v>0.56699999999999995</v>
      </c>
      <c r="J86" s="14">
        <v>2.0499999999999998</v>
      </c>
      <c r="K86" s="14">
        <v>5.41</v>
      </c>
      <c r="L86" s="14">
        <v>2.02</v>
      </c>
      <c r="M86" s="14">
        <v>7.9000000000000001E-2</v>
      </c>
      <c r="N86" s="14">
        <f t="shared" si="1"/>
        <v>99.428657999999984</v>
      </c>
      <c r="O86" s="8">
        <v>0</v>
      </c>
      <c r="P86" s="13">
        <v>0</v>
      </c>
      <c r="Q86" s="8">
        <v>0</v>
      </c>
      <c r="R86" s="13">
        <v>35</v>
      </c>
      <c r="S86" s="13">
        <v>0</v>
      </c>
      <c r="T86" s="13">
        <v>419</v>
      </c>
      <c r="U86" s="13">
        <v>660</v>
      </c>
      <c r="V86" s="8">
        <v>0</v>
      </c>
      <c r="W86" s="13">
        <v>24.4</v>
      </c>
      <c r="X86" s="13">
        <v>3.61</v>
      </c>
      <c r="Y86" s="13">
        <v>0</v>
      </c>
      <c r="Z86" s="13">
        <v>0.34</v>
      </c>
      <c r="AA86" s="13">
        <v>0.15</v>
      </c>
      <c r="AB86" s="13">
        <v>0.51</v>
      </c>
      <c r="AC86" s="13">
        <v>0.95</v>
      </c>
      <c r="AD86" s="13">
        <v>3.51</v>
      </c>
      <c r="AF86" s="13">
        <v>11.3</v>
      </c>
      <c r="AH86" s="13">
        <v>2.21</v>
      </c>
      <c r="AI86" s="13">
        <v>8</v>
      </c>
      <c r="AJ86" s="13">
        <v>0</v>
      </c>
      <c r="AK86" s="13">
        <v>2.1</v>
      </c>
      <c r="AL86" s="13">
        <v>67.400000000000006</v>
      </c>
      <c r="AM86" s="13">
        <v>2.84</v>
      </c>
      <c r="AN86" s="13">
        <v>1.24</v>
      </c>
      <c r="AP86" s="13">
        <v>0.14000000000000001</v>
      </c>
      <c r="AQ86" s="13">
        <v>6.91</v>
      </c>
      <c r="AS86" s="13">
        <v>0.69</v>
      </c>
      <c r="AT86" s="8">
        <v>15.8</v>
      </c>
      <c r="AU86" s="13">
        <v>2.0699999999999998</v>
      </c>
      <c r="AV86" s="14">
        <v>0.15</v>
      </c>
      <c r="AW86" s="13">
        <v>129</v>
      </c>
      <c r="BA86" s="14"/>
      <c r="BD86" s="13"/>
      <c r="BH86" s="15"/>
    </row>
    <row r="87" spans="1:60" x14ac:dyDescent="0.2">
      <c r="A87" s="12" t="s">
        <v>104</v>
      </c>
      <c r="B87" s="8">
        <v>7267268</v>
      </c>
      <c r="C87" s="8">
        <v>3596120</v>
      </c>
      <c r="D87" s="14">
        <v>73.3</v>
      </c>
      <c r="E87" s="14">
        <v>0.23799999999999999</v>
      </c>
      <c r="F87" s="14">
        <v>15.1</v>
      </c>
      <c r="G87" s="14">
        <v>1.4486941</v>
      </c>
      <c r="H87" s="14">
        <v>2.4E-2</v>
      </c>
      <c r="I87" s="14">
        <v>0.61099999999999999</v>
      </c>
      <c r="J87" s="14">
        <v>2.99</v>
      </c>
      <c r="K87" s="14">
        <v>4.76</v>
      </c>
      <c r="L87" s="14">
        <v>1.07</v>
      </c>
      <c r="M87" s="14">
        <v>1.7999999999999999E-2</v>
      </c>
      <c r="N87" s="14">
        <f t="shared" si="1"/>
        <v>99.559694099999987</v>
      </c>
      <c r="O87" s="8">
        <v>0</v>
      </c>
      <c r="P87" s="13">
        <v>112</v>
      </c>
      <c r="Q87" s="8">
        <v>0</v>
      </c>
      <c r="R87" s="13">
        <v>39</v>
      </c>
      <c r="S87" s="13">
        <v>0</v>
      </c>
      <c r="T87" s="13">
        <v>499</v>
      </c>
      <c r="U87" s="13">
        <v>777</v>
      </c>
      <c r="V87" s="8">
        <v>0</v>
      </c>
      <c r="W87" s="13">
        <v>10.199999999999999</v>
      </c>
      <c r="X87" s="13">
        <v>3.85</v>
      </c>
      <c r="Y87" s="13">
        <v>0</v>
      </c>
      <c r="AB87" s="13">
        <v>0.61</v>
      </c>
      <c r="AC87" s="13">
        <v>0.3</v>
      </c>
      <c r="AD87" s="13">
        <v>4.53</v>
      </c>
      <c r="AF87" s="13">
        <v>6.36</v>
      </c>
      <c r="AH87" s="13">
        <v>1.51</v>
      </c>
      <c r="AI87" s="13">
        <v>3.61</v>
      </c>
      <c r="AJ87" s="13">
        <v>0</v>
      </c>
      <c r="AK87" s="13">
        <v>1</v>
      </c>
      <c r="AL87" s="13">
        <v>37.5</v>
      </c>
      <c r="AM87" s="13">
        <v>1.36</v>
      </c>
      <c r="AN87" s="13">
        <v>0.5</v>
      </c>
      <c r="AQ87" s="13">
        <v>1.89</v>
      </c>
      <c r="AS87" s="13">
        <v>0.74</v>
      </c>
      <c r="AT87" s="8">
        <v>15.1</v>
      </c>
      <c r="AU87" s="13">
        <v>1.1299999999999999</v>
      </c>
      <c r="AV87" s="14">
        <v>0.15</v>
      </c>
      <c r="AW87" s="13">
        <v>150</v>
      </c>
      <c r="BA87" s="14"/>
      <c r="BD87" s="13"/>
      <c r="BH87" s="15"/>
    </row>
    <row r="88" spans="1:60" x14ac:dyDescent="0.2">
      <c r="A88" s="12" t="s">
        <v>105</v>
      </c>
      <c r="B88" s="8">
        <v>7267943</v>
      </c>
      <c r="C88" s="8">
        <v>3593479</v>
      </c>
      <c r="D88" s="14">
        <v>72.599999999999994</v>
      </c>
      <c r="E88" s="14">
        <v>0.224</v>
      </c>
      <c r="F88" s="14">
        <v>15.2</v>
      </c>
      <c r="G88" s="14">
        <v>1.7726257000000001</v>
      </c>
      <c r="H88" s="14">
        <v>2.1999999999999999E-2</v>
      </c>
      <c r="I88" s="14">
        <v>0.58199999999999996</v>
      </c>
      <c r="J88" s="14">
        <v>2.9</v>
      </c>
      <c r="K88" s="14">
        <v>3.93</v>
      </c>
      <c r="L88" s="14">
        <v>2.06</v>
      </c>
      <c r="M88" s="14">
        <v>7.2999999999999995E-2</v>
      </c>
      <c r="N88" s="14">
        <f t="shared" si="1"/>
        <v>99.363625700000014</v>
      </c>
      <c r="O88" s="8">
        <v>0</v>
      </c>
      <c r="P88" s="13">
        <v>0</v>
      </c>
      <c r="Q88" s="8">
        <v>0</v>
      </c>
      <c r="R88" s="13">
        <v>57</v>
      </c>
      <c r="S88" s="13">
        <v>23</v>
      </c>
      <c r="T88" s="13">
        <v>359</v>
      </c>
      <c r="U88" s="13">
        <v>1714</v>
      </c>
      <c r="V88" s="8">
        <v>32</v>
      </c>
      <c r="W88" s="13">
        <v>12.1</v>
      </c>
      <c r="X88" s="13">
        <v>3.11</v>
      </c>
      <c r="Y88" s="13">
        <v>0</v>
      </c>
      <c r="Z88" s="13">
        <v>0.26</v>
      </c>
      <c r="AB88" s="13">
        <v>0.54</v>
      </c>
      <c r="AC88" s="13">
        <v>0.68</v>
      </c>
      <c r="AD88" s="13">
        <v>3.95</v>
      </c>
      <c r="AF88" s="13">
        <v>6.58</v>
      </c>
      <c r="AH88" s="13">
        <v>3.22</v>
      </c>
      <c r="AI88" s="13">
        <v>4.7</v>
      </c>
      <c r="AJ88" s="13">
        <v>0</v>
      </c>
      <c r="AK88" s="13">
        <v>1.21</v>
      </c>
      <c r="AL88" s="13">
        <v>92.1</v>
      </c>
      <c r="AM88" s="13">
        <v>2.33</v>
      </c>
      <c r="AN88" s="13">
        <v>0.74</v>
      </c>
      <c r="AQ88" s="13">
        <v>2.08</v>
      </c>
      <c r="AS88" s="13">
        <v>0.32</v>
      </c>
      <c r="AT88" s="8">
        <v>13</v>
      </c>
      <c r="AU88" s="13">
        <v>1.61</v>
      </c>
      <c r="AV88" s="14">
        <v>0.26</v>
      </c>
      <c r="AW88" s="13">
        <v>141</v>
      </c>
      <c r="BA88" s="14"/>
      <c r="BD88" s="13"/>
      <c r="BH88" s="15"/>
    </row>
    <row r="89" spans="1:60" x14ac:dyDescent="0.2">
      <c r="A89" s="12" t="s">
        <v>102</v>
      </c>
      <c r="B89" s="8">
        <v>7285425</v>
      </c>
      <c r="C89" s="8">
        <v>3581572</v>
      </c>
      <c r="D89" s="14">
        <v>69.599999999999994</v>
      </c>
      <c r="E89" s="14">
        <v>0.26400000000000001</v>
      </c>
      <c r="F89" s="14">
        <v>17.100000000000001</v>
      </c>
      <c r="G89" s="14">
        <v>1.6916427999999999</v>
      </c>
      <c r="H89" s="14">
        <v>2.9000000000000001E-2</v>
      </c>
      <c r="I89" s="14">
        <v>0.66900000000000004</v>
      </c>
      <c r="J89" s="14">
        <v>3.19</v>
      </c>
      <c r="K89" s="14">
        <v>5</v>
      </c>
      <c r="L89" s="14">
        <v>1.88</v>
      </c>
      <c r="M89" s="14">
        <v>9.5000000000000001E-2</v>
      </c>
      <c r="N89" s="14">
        <f t="shared" si="1"/>
        <v>99.518642799999981</v>
      </c>
      <c r="O89" s="8">
        <v>0</v>
      </c>
      <c r="P89" s="13">
        <v>77</v>
      </c>
      <c r="Q89" s="8">
        <v>0</v>
      </c>
      <c r="R89" s="13">
        <v>44</v>
      </c>
      <c r="S89" s="13">
        <v>24</v>
      </c>
      <c r="T89" s="13">
        <v>420</v>
      </c>
      <c r="U89" s="13">
        <v>517</v>
      </c>
      <c r="V89" s="8">
        <v>0</v>
      </c>
      <c r="W89" s="13">
        <v>21</v>
      </c>
      <c r="X89" s="13">
        <v>3.2</v>
      </c>
      <c r="Y89" s="13">
        <v>0</v>
      </c>
      <c r="Z89" s="13">
        <v>0.61</v>
      </c>
      <c r="AA89" s="13">
        <v>0.26</v>
      </c>
      <c r="AB89" s="13">
        <v>0.66</v>
      </c>
      <c r="AC89" s="13">
        <v>1.39</v>
      </c>
      <c r="AD89" s="13">
        <v>4.57</v>
      </c>
      <c r="AE89" s="13">
        <v>0.13</v>
      </c>
      <c r="AF89" s="13">
        <v>12.6</v>
      </c>
      <c r="AH89" s="13">
        <v>4.46</v>
      </c>
      <c r="AI89" s="13">
        <v>7.82</v>
      </c>
      <c r="AJ89" s="13">
        <v>0</v>
      </c>
      <c r="AK89" s="13">
        <v>2.09</v>
      </c>
      <c r="AL89" s="13">
        <v>65.2</v>
      </c>
      <c r="AM89" s="13">
        <v>3.72</v>
      </c>
      <c r="AN89" s="13">
        <v>1.37</v>
      </c>
      <c r="AO89" s="13">
        <v>0.28999999999999998</v>
      </c>
      <c r="AP89" s="13">
        <v>0.19</v>
      </c>
      <c r="AQ89" s="13">
        <v>3.56</v>
      </c>
      <c r="AS89" s="13">
        <v>1.1399999999999999</v>
      </c>
      <c r="AT89" s="8">
        <v>13.1</v>
      </c>
      <c r="AU89" s="13">
        <v>3.62</v>
      </c>
      <c r="AV89" s="14">
        <v>0.26</v>
      </c>
      <c r="AW89" s="13">
        <v>203</v>
      </c>
      <c r="BA89" s="14"/>
      <c r="BD89" s="13"/>
      <c r="BH89" s="15"/>
    </row>
    <row r="90" spans="1:60" x14ac:dyDescent="0.2">
      <c r="A90" s="12" t="s">
        <v>93</v>
      </c>
      <c r="B90" s="8">
        <v>7286396</v>
      </c>
      <c r="C90" s="8">
        <v>3549314</v>
      </c>
      <c r="D90" s="14">
        <v>73.8</v>
      </c>
      <c r="E90" s="14">
        <v>0.123</v>
      </c>
      <c r="F90" s="14">
        <v>14.5</v>
      </c>
      <c r="G90" s="14">
        <v>1.1067663000000001</v>
      </c>
      <c r="H90" s="14">
        <v>1.7000000000000001E-2</v>
      </c>
      <c r="I90" s="14">
        <v>0.26200000000000001</v>
      </c>
      <c r="J90" s="14">
        <v>1.97</v>
      </c>
      <c r="K90" s="14">
        <v>3.69</v>
      </c>
      <c r="L90" s="14">
        <v>3.99</v>
      </c>
      <c r="M90" s="14">
        <v>2.7E-2</v>
      </c>
      <c r="N90" s="14">
        <f t="shared" si="1"/>
        <v>99.485766299999995</v>
      </c>
      <c r="O90" s="8">
        <v>0</v>
      </c>
      <c r="P90" s="13">
        <v>167</v>
      </c>
      <c r="Q90" s="8">
        <v>0</v>
      </c>
      <c r="R90" s="13">
        <v>28</v>
      </c>
      <c r="S90" s="13">
        <v>21</v>
      </c>
      <c r="T90" s="13">
        <v>281</v>
      </c>
      <c r="U90" s="13">
        <v>1334</v>
      </c>
      <c r="V90" s="8">
        <v>0</v>
      </c>
      <c r="W90" s="13">
        <v>11.7</v>
      </c>
      <c r="X90" s="13">
        <v>1.54</v>
      </c>
      <c r="Y90" s="13">
        <v>0</v>
      </c>
      <c r="AA90" s="13">
        <v>0.15</v>
      </c>
      <c r="AB90" s="13">
        <v>0.72</v>
      </c>
      <c r="AC90" s="13">
        <v>0.32</v>
      </c>
      <c r="AD90" s="13">
        <v>1.86</v>
      </c>
      <c r="AF90" s="13">
        <v>8.02</v>
      </c>
      <c r="AH90" s="13">
        <v>0.74</v>
      </c>
      <c r="AI90" s="13">
        <v>3.48</v>
      </c>
      <c r="AJ90" s="13">
        <v>0</v>
      </c>
      <c r="AK90" s="13">
        <v>1</v>
      </c>
      <c r="AL90" s="13">
        <v>45.6</v>
      </c>
      <c r="AM90" s="13">
        <v>0.95</v>
      </c>
      <c r="AN90" s="13">
        <v>0.33</v>
      </c>
      <c r="AQ90" s="13">
        <v>0.52</v>
      </c>
      <c r="AT90" s="8">
        <v>7</v>
      </c>
      <c r="AU90" s="13">
        <v>0.7</v>
      </c>
      <c r="AV90" s="14">
        <v>0.15</v>
      </c>
      <c r="AW90" s="13">
        <v>48.7</v>
      </c>
      <c r="BA90" s="14"/>
      <c r="BD90" s="13"/>
      <c r="BH90" s="15"/>
    </row>
    <row r="91" spans="1:60" x14ac:dyDescent="0.2">
      <c r="A91" s="12" t="s">
        <v>94</v>
      </c>
      <c r="B91" s="8">
        <v>7286655</v>
      </c>
      <c r="C91" s="8">
        <v>3548799</v>
      </c>
      <c r="D91" s="14">
        <v>74.5</v>
      </c>
      <c r="E91" s="14">
        <v>0.11</v>
      </c>
      <c r="F91" s="14">
        <v>14.4</v>
      </c>
      <c r="G91" s="14">
        <v>0.92680430000000003</v>
      </c>
      <c r="H91" s="14">
        <v>0.02</v>
      </c>
      <c r="I91" s="14">
        <v>0.20699999999999999</v>
      </c>
      <c r="J91" s="14">
        <v>1.93</v>
      </c>
      <c r="K91" s="14">
        <v>3.93</v>
      </c>
      <c r="L91" s="14">
        <v>3.44</v>
      </c>
      <c r="M91" s="14"/>
      <c r="N91" s="14">
        <f t="shared" si="1"/>
        <v>99.463804300000007</v>
      </c>
      <c r="O91" s="8">
        <v>0</v>
      </c>
      <c r="P91" s="13">
        <v>0</v>
      </c>
      <c r="Q91" s="8">
        <v>0</v>
      </c>
      <c r="R91" s="13">
        <v>29</v>
      </c>
      <c r="S91" s="13">
        <v>0</v>
      </c>
      <c r="T91" s="13">
        <v>287</v>
      </c>
      <c r="U91" s="13">
        <v>1371</v>
      </c>
      <c r="V91" s="8">
        <v>0</v>
      </c>
      <c r="W91" s="13">
        <v>13.8</v>
      </c>
      <c r="X91" s="13">
        <v>1.88</v>
      </c>
      <c r="Y91" s="13">
        <v>0</v>
      </c>
      <c r="Z91" s="13">
        <v>0.35</v>
      </c>
      <c r="AB91" s="13">
        <v>0.48</v>
      </c>
      <c r="AC91" s="13">
        <v>0.65</v>
      </c>
      <c r="AD91" s="13">
        <v>2.44</v>
      </c>
      <c r="AF91" s="13">
        <v>7.82</v>
      </c>
      <c r="AH91" s="13">
        <v>1.27</v>
      </c>
      <c r="AI91" s="13">
        <v>5.07</v>
      </c>
      <c r="AJ91" s="13">
        <v>0</v>
      </c>
      <c r="AK91" s="13">
        <v>1.41</v>
      </c>
      <c r="AL91" s="13">
        <v>70.900000000000006</v>
      </c>
      <c r="AM91" s="13">
        <v>1.27</v>
      </c>
      <c r="AN91" s="13">
        <v>0.78</v>
      </c>
      <c r="AQ91" s="13">
        <v>1.3</v>
      </c>
      <c r="AS91" s="13">
        <v>0.2</v>
      </c>
      <c r="AT91" s="8">
        <v>6.89</v>
      </c>
      <c r="AU91" s="13">
        <v>1.7</v>
      </c>
      <c r="AV91" s="14">
        <v>0.15</v>
      </c>
      <c r="AW91" s="13">
        <v>77.900000000000006</v>
      </c>
      <c r="BA91" s="14"/>
      <c r="BD91" s="13"/>
      <c r="BH91" s="15"/>
    </row>
    <row r="92" spans="1:60" s="10" customFormat="1" x14ac:dyDescent="0.2">
      <c r="A92" s="46" t="s">
        <v>110</v>
      </c>
      <c r="B92" s="17">
        <v>7286873.2304100003</v>
      </c>
      <c r="C92" s="17">
        <v>3579653.83821999</v>
      </c>
      <c r="D92" s="47">
        <v>72.5</v>
      </c>
      <c r="E92" s="47">
        <v>0.2707</v>
      </c>
      <c r="F92" s="47">
        <v>15</v>
      </c>
      <c r="G92" s="14">
        <v>1.73393387</v>
      </c>
      <c r="H92" s="47">
        <v>2.3599999999999999E-2</v>
      </c>
      <c r="I92" s="47">
        <v>0.76200000000000001</v>
      </c>
      <c r="J92" s="47">
        <v>2.5960000000000001</v>
      </c>
      <c r="K92" s="47">
        <v>4.57</v>
      </c>
      <c r="L92" s="47">
        <v>2.0449999999999999</v>
      </c>
      <c r="M92" s="47">
        <v>2.7910000000000001E-2</v>
      </c>
      <c r="N92" s="14">
        <f t="shared" si="1"/>
        <v>99.529143870000013</v>
      </c>
      <c r="O92" s="10">
        <v>104</v>
      </c>
      <c r="P92" s="10">
        <v>135</v>
      </c>
      <c r="R92" s="10">
        <v>48</v>
      </c>
      <c r="S92" s="10">
        <v>25</v>
      </c>
      <c r="T92" s="10">
        <v>271</v>
      </c>
      <c r="U92" s="10">
        <v>553</v>
      </c>
      <c r="V92" s="10">
        <v>34</v>
      </c>
      <c r="W92" s="10">
        <v>49.3</v>
      </c>
      <c r="X92" s="10">
        <v>4.17</v>
      </c>
      <c r="Y92" s="10">
        <v>31</v>
      </c>
      <c r="Z92" s="10">
        <v>0.46</v>
      </c>
      <c r="AA92" s="10">
        <v>0.26</v>
      </c>
      <c r="AB92" s="10">
        <v>0.48</v>
      </c>
      <c r="AC92" s="10">
        <v>1.03</v>
      </c>
      <c r="AD92" s="10">
        <v>6.88</v>
      </c>
      <c r="AF92" s="10">
        <v>29.7</v>
      </c>
      <c r="AH92" s="48">
        <v>3.57</v>
      </c>
      <c r="AI92" s="10">
        <v>15.7</v>
      </c>
      <c r="AK92" s="10">
        <v>4.87</v>
      </c>
      <c r="AL92" s="10">
        <v>60.5</v>
      </c>
      <c r="AM92" s="10">
        <v>3.41</v>
      </c>
      <c r="AN92" s="10">
        <v>1.44</v>
      </c>
      <c r="AP92" s="10">
        <v>0.13</v>
      </c>
      <c r="AQ92" s="10">
        <v>21.5</v>
      </c>
      <c r="AS92" s="10">
        <v>1.29</v>
      </c>
      <c r="AT92" s="10">
        <v>17.399999999999999</v>
      </c>
      <c r="AU92" s="47">
        <v>1.7</v>
      </c>
      <c r="AV92" s="47">
        <v>0.15</v>
      </c>
      <c r="AW92" s="10">
        <v>279</v>
      </c>
      <c r="AX92" s="13"/>
      <c r="AY92" s="13"/>
      <c r="AZ92" s="13"/>
      <c r="BA92" s="14"/>
      <c r="BB92" s="13"/>
      <c r="BC92" s="13"/>
      <c r="BD92" s="13"/>
      <c r="BE92" s="15"/>
      <c r="BF92" s="15"/>
      <c r="BG92" s="15"/>
      <c r="BH92" s="11"/>
    </row>
    <row r="93" spans="1:60" x14ac:dyDescent="0.2">
      <c r="A93" s="12" t="s">
        <v>95</v>
      </c>
      <c r="B93" s="8">
        <v>7290673</v>
      </c>
      <c r="C93" s="8">
        <v>3550903</v>
      </c>
      <c r="D93" s="14">
        <v>68.099999999999994</v>
      </c>
      <c r="E93" s="14">
        <v>0.56000000000000005</v>
      </c>
      <c r="F93" s="14">
        <v>16.100000000000001</v>
      </c>
      <c r="G93" s="14">
        <v>3.2933045999999999</v>
      </c>
      <c r="H93" s="14">
        <v>3.4000000000000002E-2</v>
      </c>
      <c r="I93" s="14">
        <v>1.35</v>
      </c>
      <c r="J93" s="14">
        <v>3.86</v>
      </c>
      <c r="K93" s="14">
        <v>4.4400000000000004</v>
      </c>
      <c r="L93" s="14">
        <v>1.46</v>
      </c>
      <c r="M93" s="14">
        <v>0.13700000000000001</v>
      </c>
      <c r="N93" s="14">
        <f t="shared" si="1"/>
        <v>99.334304599999982</v>
      </c>
      <c r="O93" s="8">
        <v>0</v>
      </c>
      <c r="P93" s="13">
        <v>102</v>
      </c>
      <c r="Q93" s="8">
        <v>0</v>
      </c>
      <c r="R93" s="13">
        <v>84</v>
      </c>
      <c r="S93" s="13">
        <v>27</v>
      </c>
      <c r="T93" s="13">
        <v>457</v>
      </c>
      <c r="U93" s="13">
        <v>629</v>
      </c>
      <c r="V93" s="8">
        <v>0</v>
      </c>
      <c r="W93" s="13">
        <v>40</v>
      </c>
      <c r="X93" s="13">
        <v>8.58</v>
      </c>
      <c r="Y93" s="13">
        <v>38</v>
      </c>
      <c r="Z93" s="13">
        <v>0.67</v>
      </c>
      <c r="AA93" s="13">
        <v>0.18</v>
      </c>
      <c r="AB93" s="13">
        <v>0.86</v>
      </c>
      <c r="AC93" s="13">
        <v>1.42</v>
      </c>
      <c r="AD93" s="13">
        <v>3.14</v>
      </c>
      <c r="AE93" s="13">
        <v>0.12</v>
      </c>
      <c r="AF93" s="13">
        <v>23.1</v>
      </c>
      <c r="AH93" s="13">
        <v>2.78</v>
      </c>
      <c r="AI93" s="13">
        <v>14.7</v>
      </c>
      <c r="AJ93" s="13">
        <v>0</v>
      </c>
      <c r="AK93" s="13">
        <v>3.77</v>
      </c>
      <c r="AL93" s="13">
        <v>38.1</v>
      </c>
      <c r="AM93" s="13">
        <v>3.08</v>
      </c>
      <c r="AN93" s="13">
        <v>1.59</v>
      </c>
      <c r="AP93" s="13">
        <v>0.16</v>
      </c>
      <c r="AQ93" s="13">
        <v>0.56999999999999995</v>
      </c>
      <c r="AT93" s="8">
        <v>48</v>
      </c>
      <c r="AU93" s="13">
        <v>3.22</v>
      </c>
      <c r="AV93" s="14">
        <v>0.25</v>
      </c>
      <c r="AW93" s="13">
        <v>113</v>
      </c>
      <c r="BA93" s="14"/>
      <c r="BD93" s="13"/>
      <c r="BH93" s="15"/>
    </row>
    <row r="94" spans="1:60" s="10" customFormat="1" x14ac:dyDescent="0.2">
      <c r="A94" s="12" t="s">
        <v>100</v>
      </c>
      <c r="B94" s="8">
        <v>7294387</v>
      </c>
      <c r="C94" s="8">
        <v>3537983</v>
      </c>
      <c r="D94" s="14">
        <v>69.3</v>
      </c>
      <c r="E94" s="14">
        <v>0.32800000000000001</v>
      </c>
      <c r="F94" s="14">
        <v>16.7</v>
      </c>
      <c r="G94" s="14">
        <v>2.0785610999999999</v>
      </c>
      <c r="H94" s="14">
        <v>2.4E-2</v>
      </c>
      <c r="I94" s="14">
        <v>0.72299999999999998</v>
      </c>
      <c r="J94" s="14">
        <v>3.64</v>
      </c>
      <c r="K94" s="14">
        <v>5.16</v>
      </c>
      <c r="L94" s="14">
        <v>1.38</v>
      </c>
      <c r="M94" s="14">
        <v>0.13500000000000001</v>
      </c>
      <c r="N94" s="14">
        <f t="shared" si="1"/>
        <v>99.468561100000002</v>
      </c>
      <c r="O94" s="8">
        <v>0</v>
      </c>
      <c r="P94" s="13">
        <v>210</v>
      </c>
      <c r="Q94" s="8">
        <v>0</v>
      </c>
      <c r="R94" s="13">
        <v>38</v>
      </c>
      <c r="S94" s="13">
        <v>26</v>
      </c>
      <c r="T94" s="13">
        <v>742</v>
      </c>
      <c r="U94" s="13">
        <v>678</v>
      </c>
      <c r="V94" s="8">
        <v>0</v>
      </c>
      <c r="W94" s="13">
        <v>25.8</v>
      </c>
      <c r="X94" s="13">
        <v>4.95</v>
      </c>
      <c r="Y94" s="13">
        <v>0</v>
      </c>
      <c r="Z94" s="13">
        <v>0.48</v>
      </c>
      <c r="AA94" s="13">
        <v>0.2</v>
      </c>
      <c r="AB94" s="13">
        <v>0.62</v>
      </c>
      <c r="AC94" s="13">
        <v>1.62</v>
      </c>
      <c r="AD94" s="13">
        <v>5.01</v>
      </c>
      <c r="AE94" s="13">
        <v>0.11</v>
      </c>
      <c r="AF94" s="13">
        <v>14.7</v>
      </c>
      <c r="AG94" s="13"/>
      <c r="AH94" s="13">
        <v>1.93</v>
      </c>
      <c r="AI94" s="13">
        <v>10.5</v>
      </c>
      <c r="AJ94" s="13">
        <v>0</v>
      </c>
      <c r="AK94" s="13">
        <v>2.96</v>
      </c>
      <c r="AL94" s="13">
        <v>15</v>
      </c>
      <c r="AM94" s="13">
        <v>2.98</v>
      </c>
      <c r="AN94" s="13">
        <v>1.57</v>
      </c>
      <c r="AO94" s="13"/>
      <c r="AP94" s="13">
        <v>0.18</v>
      </c>
      <c r="AQ94" s="13"/>
      <c r="AR94" s="8"/>
      <c r="AS94" s="13">
        <v>0.22</v>
      </c>
      <c r="AT94" s="8">
        <v>23.9</v>
      </c>
      <c r="AU94" s="13">
        <v>2.95</v>
      </c>
      <c r="AV94" s="14">
        <v>0.23</v>
      </c>
      <c r="AW94" s="13">
        <v>205</v>
      </c>
      <c r="AX94" s="13"/>
      <c r="AY94" s="13"/>
      <c r="AZ94" s="13"/>
      <c r="BA94" s="14"/>
      <c r="BB94" s="13"/>
      <c r="BC94" s="13"/>
      <c r="BD94" s="13"/>
      <c r="BE94" s="15"/>
      <c r="BF94" s="15"/>
      <c r="BG94" s="15"/>
      <c r="BH94" s="11"/>
    </row>
    <row r="95" spans="1:60" x14ac:dyDescent="0.2">
      <c r="A95" s="12" t="s">
        <v>96</v>
      </c>
      <c r="B95" s="8">
        <v>7295276</v>
      </c>
      <c r="C95" s="8">
        <v>3569495</v>
      </c>
      <c r="D95" s="14">
        <v>69.900000000000006</v>
      </c>
      <c r="E95" s="14">
        <v>0.13600000000000001</v>
      </c>
      <c r="F95" s="14">
        <v>17.399999999999999</v>
      </c>
      <c r="G95" s="14">
        <v>0.90880810000000001</v>
      </c>
      <c r="H95" s="14">
        <v>1.2E-2</v>
      </c>
      <c r="I95" s="14">
        <v>0.30399999999999999</v>
      </c>
      <c r="J95" s="14">
        <v>2.93</v>
      </c>
      <c r="K95" s="14">
        <v>5.53</v>
      </c>
      <c r="L95" s="14">
        <v>2.4300000000000002</v>
      </c>
      <c r="M95" s="14">
        <v>2.9000000000000001E-2</v>
      </c>
      <c r="N95" s="14">
        <f t="shared" si="1"/>
        <v>99.579808100000022</v>
      </c>
      <c r="O95" s="8">
        <v>0</v>
      </c>
      <c r="P95" s="13">
        <v>72</v>
      </c>
      <c r="Q95" s="8">
        <v>0</v>
      </c>
      <c r="R95" s="13">
        <v>28</v>
      </c>
      <c r="S95" s="13">
        <v>28</v>
      </c>
      <c r="T95" s="13">
        <v>412</v>
      </c>
      <c r="U95" s="13">
        <v>795</v>
      </c>
      <c r="V95" s="8">
        <v>54</v>
      </c>
      <c r="W95" s="13">
        <v>54.1</v>
      </c>
      <c r="X95" s="13">
        <v>1.44</v>
      </c>
      <c r="Y95" s="13">
        <v>0</v>
      </c>
      <c r="Z95" s="13">
        <v>0.34</v>
      </c>
      <c r="AB95" s="13">
        <v>0.68</v>
      </c>
      <c r="AC95" s="13">
        <v>1.35</v>
      </c>
      <c r="AD95" s="13">
        <v>3</v>
      </c>
      <c r="AF95" s="13">
        <v>32.4</v>
      </c>
      <c r="AH95" s="13">
        <v>1.32</v>
      </c>
      <c r="AI95" s="13">
        <v>16.2</v>
      </c>
      <c r="AJ95" s="13">
        <v>0</v>
      </c>
      <c r="AK95" s="13">
        <v>5.04</v>
      </c>
      <c r="AL95" s="13">
        <v>39.6</v>
      </c>
      <c r="AM95" s="13">
        <v>1.32</v>
      </c>
      <c r="AN95" s="13">
        <v>1.81</v>
      </c>
      <c r="AP95" s="13">
        <v>0.14000000000000001</v>
      </c>
      <c r="AQ95" s="13">
        <v>11.3</v>
      </c>
      <c r="AS95" s="13">
        <v>0.35</v>
      </c>
      <c r="AT95" s="8">
        <v>5.98</v>
      </c>
      <c r="AU95" s="13">
        <v>1.38</v>
      </c>
      <c r="AV95" s="14">
        <v>0.15</v>
      </c>
      <c r="AW95" s="13">
        <v>105</v>
      </c>
      <c r="BA95" s="14"/>
      <c r="BD95" s="13"/>
      <c r="BH95" s="15"/>
    </row>
    <row r="96" spans="1:60" x14ac:dyDescent="0.2">
      <c r="A96" s="12" t="s">
        <v>101</v>
      </c>
      <c r="B96" s="8">
        <v>7295342</v>
      </c>
      <c r="C96" s="8">
        <v>3533520</v>
      </c>
      <c r="D96" s="14">
        <v>71.7</v>
      </c>
      <c r="E96" s="14">
        <v>0.33900000000000002</v>
      </c>
      <c r="F96" s="14">
        <v>14.9</v>
      </c>
      <c r="G96" s="14">
        <v>2.4564813000000001</v>
      </c>
      <c r="H96" s="14">
        <v>4.2000000000000003E-2</v>
      </c>
      <c r="I96" s="14">
        <v>0.74299999999999999</v>
      </c>
      <c r="J96" s="14">
        <v>3.42</v>
      </c>
      <c r="K96" s="14">
        <v>4.6500000000000004</v>
      </c>
      <c r="L96" s="14">
        <v>1.21</v>
      </c>
      <c r="M96" s="14">
        <v>4.3999999999999997E-2</v>
      </c>
      <c r="N96" s="14">
        <f t="shared" si="1"/>
        <v>99.504481299999995</v>
      </c>
      <c r="O96" s="8">
        <v>0</v>
      </c>
      <c r="P96" s="13">
        <v>85</v>
      </c>
      <c r="Q96" s="8">
        <v>0</v>
      </c>
      <c r="R96" s="13">
        <v>72</v>
      </c>
      <c r="S96" s="13">
        <v>23</v>
      </c>
      <c r="T96" s="13">
        <v>278</v>
      </c>
      <c r="U96" s="13">
        <v>300</v>
      </c>
      <c r="V96" s="8">
        <v>0</v>
      </c>
      <c r="W96" s="13">
        <v>20.8</v>
      </c>
      <c r="X96" s="13">
        <v>5.0999999999999996</v>
      </c>
      <c r="Y96" s="13">
        <v>0</v>
      </c>
      <c r="Z96" s="13">
        <v>0.39</v>
      </c>
      <c r="AA96" s="13">
        <v>0.15</v>
      </c>
      <c r="AB96" s="13">
        <v>0.57999999999999996</v>
      </c>
      <c r="AC96" s="13">
        <v>0.93</v>
      </c>
      <c r="AD96" s="13">
        <v>3.91</v>
      </c>
      <c r="AF96" s="13">
        <v>12.3</v>
      </c>
      <c r="AH96" s="13">
        <v>3.62</v>
      </c>
      <c r="AI96" s="13">
        <v>7.49</v>
      </c>
      <c r="AJ96" s="13">
        <v>0</v>
      </c>
      <c r="AK96" s="13">
        <v>2.0299999999999998</v>
      </c>
      <c r="AL96" s="13">
        <v>23.2</v>
      </c>
      <c r="AM96" s="13">
        <v>4.91</v>
      </c>
      <c r="AN96" s="13">
        <v>0.93</v>
      </c>
      <c r="AP96" s="13">
        <v>0.12</v>
      </c>
      <c r="AS96" s="13">
        <v>0.26</v>
      </c>
      <c r="AT96" s="8">
        <v>29.5</v>
      </c>
      <c r="AU96" s="13">
        <v>2.34</v>
      </c>
      <c r="AV96" s="14">
        <v>0.21</v>
      </c>
      <c r="AW96" s="13">
        <v>158</v>
      </c>
      <c r="BA96" s="14"/>
      <c r="BD96" s="13"/>
      <c r="BH96" s="15"/>
    </row>
    <row r="97" spans="1:60" x14ac:dyDescent="0.2">
      <c r="A97" s="12" t="s">
        <v>109</v>
      </c>
      <c r="B97" s="8">
        <v>7295700</v>
      </c>
      <c r="C97" s="8">
        <v>3541314</v>
      </c>
      <c r="D97" s="14">
        <v>64.7</v>
      </c>
      <c r="E97" s="14">
        <v>0.13600000000000001</v>
      </c>
      <c r="F97" s="14">
        <v>20.6</v>
      </c>
      <c r="G97" s="14">
        <v>1.0257833999999999</v>
      </c>
      <c r="H97" s="14">
        <v>2.4E-2</v>
      </c>
      <c r="I97" s="14">
        <v>0.56100000000000005</v>
      </c>
      <c r="J97" s="14">
        <v>4.5999999999999996</v>
      </c>
      <c r="K97" s="14">
        <v>6.37</v>
      </c>
      <c r="L97" s="14">
        <v>1.42</v>
      </c>
      <c r="M97" s="14">
        <v>0.05</v>
      </c>
      <c r="N97" s="14">
        <f t="shared" si="1"/>
        <v>99.486783400000007</v>
      </c>
      <c r="O97" s="8">
        <v>0</v>
      </c>
      <c r="P97" s="13">
        <v>84</v>
      </c>
      <c r="Q97" s="8">
        <v>0</v>
      </c>
      <c r="R97" s="13">
        <v>0</v>
      </c>
      <c r="S97" s="13">
        <v>23</v>
      </c>
      <c r="T97" s="13">
        <v>883</v>
      </c>
      <c r="U97" s="13">
        <v>1301</v>
      </c>
      <c r="V97" s="8">
        <v>0</v>
      </c>
      <c r="W97" s="13">
        <v>13</v>
      </c>
      <c r="X97" s="13">
        <v>2.16</v>
      </c>
      <c r="Y97" s="13">
        <v>0</v>
      </c>
      <c r="Z97" s="13">
        <v>0.28999999999999998</v>
      </c>
      <c r="AA97" s="13">
        <v>0.15</v>
      </c>
      <c r="AB97" s="13">
        <v>1.32</v>
      </c>
      <c r="AC97" s="13">
        <v>0.39</v>
      </c>
      <c r="AD97" s="13">
        <v>1.63</v>
      </c>
      <c r="AF97" s="13">
        <v>9.01</v>
      </c>
      <c r="AH97" s="13">
        <v>0.77</v>
      </c>
      <c r="AI97" s="13">
        <v>3.94</v>
      </c>
      <c r="AJ97" s="13">
        <v>0</v>
      </c>
      <c r="AK97" s="13">
        <v>1.22</v>
      </c>
      <c r="AL97" s="13">
        <v>21.6</v>
      </c>
      <c r="AM97" s="13">
        <v>0.94</v>
      </c>
      <c r="AN97" s="13">
        <v>0.34</v>
      </c>
      <c r="AT97" s="8">
        <v>13.4</v>
      </c>
      <c r="AU97" s="13">
        <v>1.06</v>
      </c>
      <c r="AV97" s="14">
        <v>0.18</v>
      </c>
      <c r="AW97" s="13">
        <v>71.5</v>
      </c>
      <c r="BA97" s="14"/>
      <c r="BD97" s="13"/>
      <c r="BH97" s="15"/>
    </row>
    <row r="98" spans="1:60" x14ac:dyDescent="0.2">
      <c r="A98" s="12" t="s">
        <v>97</v>
      </c>
      <c r="B98" s="8">
        <v>7297528</v>
      </c>
      <c r="C98" s="8">
        <v>3571879</v>
      </c>
      <c r="D98" s="14">
        <v>70.5</v>
      </c>
      <c r="E98" s="14">
        <v>0.314</v>
      </c>
      <c r="F98" s="14">
        <v>15.9</v>
      </c>
      <c r="G98" s="14">
        <v>1.8716048000000001</v>
      </c>
      <c r="H98" s="14">
        <v>2.9000000000000001E-2</v>
      </c>
      <c r="I98" s="14">
        <v>0.86399999999999999</v>
      </c>
      <c r="J98" s="14">
        <v>2.68</v>
      </c>
      <c r="K98" s="14">
        <v>5.45</v>
      </c>
      <c r="L98" s="14">
        <v>1.74</v>
      </c>
      <c r="M98" s="14">
        <v>9.6000000000000002E-2</v>
      </c>
      <c r="N98" s="14">
        <f t="shared" si="1"/>
        <v>99.444604800000008</v>
      </c>
      <c r="O98" s="8">
        <v>0</v>
      </c>
      <c r="P98" s="13">
        <v>111</v>
      </c>
      <c r="Q98" s="8">
        <v>0</v>
      </c>
      <c r="R98" s="13">
        <v>52</v>
      </c>
      <c r="S98" s="13">
        <v>28</v>
      </c>
      <c r="T98" s="13">
        <v>541</v>
      </c>
      <c r="U98" s="13">
        <v>613</v>
      </c>
      <c r="V98" s="8">
        <v>0</v>
      </c>
      <c r="W98" s="13">
        <v>22.6</v>
      </c>
      <c r="X98" s="13">
        <v>5.01</v>
      </c>
      <c r="Y98" s="13">
        <v>0</v>
      </c>
      <c r="Z98" s="13">
        <v>0.3</v>
      </c>
      <c r="AB98" s="13">
        <v>0.48</v>
      </c>
      <c r="AC98" s="13">
        <v>0.82</v>
      </c>
      <c r="AD98" s="13">
        <v>3.47</v>
      </c>
      <c r="AF98" s="13">
        <v>12.7</v>
      </c>
      <c r="AH98" s="13">
        <v>1.68</v>
      </c>
      <c r="AI98" s="13">
        <v>7.67</v>
      </c>
      <c r="AJ98" s="13">
        <v>0</v>
      </c>
      <c r="AK98" s="13">
        <v>2.36</v>
      </c>
      <c r="AL98" s="13">
        <v>44.4</v>
      </c>
      <c r="AM98" s="13">
        <v>3.02</v>
      </c>
      <c r="AN98" s="13">
        <v>1.27</v>
      </c>
      <c r="AS98" s="13">
        <v>0.26</v>
      </c>
      <c r="AT98" s="8">
        <v>25.3</v>
      </c>
      <c r="AU98" s="13">
        <v>1.58</v>
      </c>
      <c r="AV98" s="14">
        <v>0.15</v>
      </c>
      <c r="AW98" s="13">
        <v>110</v>
      </c>
      <c r="BA98" s="14"/>
      <c r="BD98" s="13"/>
      <c r="BH98" s="15"/>
    </row>
    <row r="99" spans="1:60" s="10" customFormat="1" x14ac:dyDescent="0.2">
      <c r="A99" s="46" t="s">
        <v>108</v>
      </c>
      <c r="B99" s="17">
        <v>7303346.4714299897</v>
      </c>
      <c r="C99" s="17">
        <v>3563601.0276600001</v>
      </c>
      <c r="D99" s="47">
        <v>68.900000000000006</v>
      </c>
      <c r="E99" s="47">
        <v>0.28399999999999997</v>
      </c>
      <c r="F99" s="47">
        <v>17.5</v>
      </c>
      <c r="G99" s="14">
        <v>1.24803647</v>
      </c>
      <c r="H99" s="47">
        <v>1.5599999999999999E-2</v>
      </c>
      <c r="I99" s="47">
        <v>0.7</v>
      </c>
      <c r="J99" s="47">
        <v>2.2789999999999999</v>
      </c>
      <c r="K99" s="47">
        <v>5.01</v>
      </c>
      <c r="L99" s="47">
        <v>3.4540000000000002</v>
      </c>
      <c r="M99" s="47">
        <v>1.8700000000000001E-2</v>
      </c>
      <c r="N99" s="14">
        <f t="shared" si="1"/>
        <v>99.409336470000014</v>
      </c>
      <c r="O99" s="8">
        <v>0</v>
      </c>
      <c r="P99" s="13">
        <v>126</v>
      </c>
      <c r="Q99" s="8">
        <v>0</v>
      </c>
      <c r="R99" s="13">
        <v>35</v>
      </c>
      <c r="S99" s="13">
        <v>25</v>
      </c>
      <c r="T99" s="13">
        <v>417</v>
      </c>
      <c r="U99" s="13">
        <v>1735</v>
      </c>
      <c r="V99" s="8">
        <v>54</v>
      </c>
      <c r="W99" s="10">
        <v>57.4</v>
      </c>
      <c r="X99" s="10">
        <v>3.03</v>
      </c>
      <c r="Y99" s="13">
        <v>0</v>
      </c>
      <c r="Z99" s="10">
        <v>0.28999999999999998</v>
      </c>
      <c r="AB99" s="10">
        <v>1.1399999999999999</v>
      </c>
      <c r="AC99" s="10">
        <v>1.46</v>
      </c>
      <c r="AD99" s="47">
        <v>4.5</v>
      </c>
      <c r="AF99" s="10">
        <v>36.700000000000003</v>
      </c>
      <c r="AH99" s="10">
        <v>2.38</v>
      </c>
      <c r="AI99" s="10">
        <v>16.5</v>
      </c>
      <c r="AJ99" s="13">
        <v>0</v>
      </c>
      <c r="AK99" s="10">
        <v>5.63</v>
      </c>
      <c r="AL99" s="10">
        <v>65.7</v>
      </c>
      <c r="AM99" s="10">
        <v>1.69</v>
      </c>
      <c r="AN99" s="10">
        <v>1.75</v>
      </c>
      <c r="AP99" s="10">
        <v>0.15</v>
      </c>
      <c r="AQ99" s="10">
        <v>10.1</v>
      </c>
      <c r="AS99" s="10">
        <v>0.31</v>
      </c>
      <c r="AT99" s="10">
        <v>16.7</v>
      </c>
      <c r="AU99" s="10">
        <v>1.38</v>
      </c>
      <c r="AV99" s="47">
        <v>0.15</v>
      </c>
      <c r="AW99" s="10">
        <v>163</v>
      </c>
      <c r="AX99" s="13"/>
      <c r="AY99" s="13"/>
      <c r="AZ99" s="13"/>
      <c r="BA99" s="14"/>
      <c r="BB99" s="13"/>
      <c r="BC99" s="13"/>
      <c r="BD99" s="13"/>
      <c r="BE99" s="15"/>
      <c r="BF99" s="15"/>
      <c r="BG99" s="15"/>
      <c r="BH99" s="11"/>
    </row>
    <row r="100" spans="1:60" x14ac:dyDescent="0.2">
      <c r="A100" s="12" t="s">
        <v>98</v>
      </c>
      <c r="B100" s="8">
        <v>7304422</v>
      </c>
      <c r="C100" s="8">
        <v>3568974</v>
      </c>
      <c r="D100" s="14">
        <v>73.2</v>
      </c>
      <c r="E100" s="14">
        <v>0.18</v>
      </c>
      <c r="F100" s="14">
        <v>15.5</v>
      </c>
      <c r="G100" s="14">
        <v>1.2147435</v>
      </c>
      <c r="H100" s="14">
        <v>1.7999999999999999E-2</v>
      </c>
      <c r="I100" s="14">
        <v>0.189</v>
      </c>
      <c r="J100" s="14">
        <v>3.14</v>
      </c>
      <c r="K100" s="14">
        <v>5</v>
      </c>
      <c r="L100" s="14">
        <v>1.06</v>
      </c>
      <c r="M100" s="14"/>
      <c r="N100" s="14">
        <f t="shared" si="1"/>
        <v>99.501743500000003</v>
      </c>
      <c r="O100" s="8">
        <v>0</v>
      </c>
      <c r="P100" s="13">
        <v>84</v>
      </c>
      <c r="Q100" s="8">
        <v>0</v>
      </c>
      <c r="R100" s="13">
        <v>30</v>
      </c>
      <c r="S100" s="13">
        <v>24</v>
      </c>
      <c r="T100" s="13">
        <v>455</v>
      </c>
      <c r="U100" s="13">
        <v>342</v>
      </c>
      <c r="V100" s="8">
        <v>32</v>
      </c>
      <c r="W100" s="13">
        <v>26.4</v>
      </c>
      <c r="X100" s="13">
        <v>1.63</v>
      </c>
      <c r="Y100" s="13">
        <v>0</v>
      </c>
      <c r="Z100" s="13">
        <v>0.13</v>
      </c>
      <c r="AB100" s="13">
        <v>0.63</v>
      </c>
      <c r="AC100" s="13">
        <v>0.63</v>
      </c>
      <c r="AD100" s="13">
        <v>4.3</v>
      </c>
      <c r="AF100" s="13">
        <v>17.3</v>
      </c>
      <c r="AH100" s="13">
        <v>1.56</v>
      </c>
      <c r="AI100" s="13">
        <v>8.0500000000000007</v>
      </c>
      <c r="AJ100" s="13">
        <v>0</v>
      </c>
      <c r="AK100" s="13">
        <v>2.39</v>
      </c>
      <c r="AL100" s="13">
        <v>22.5</v>
      </c>
      <c r="AM100" s="13">
        <v>0.97</v>
      </c>
      <c r="AN100" s="13">
        <v>0.7</v>
      </c>
      <c r="AQ100" s="13">
        <v>3.1</v>
      </c>
      <c r="AS100" s="13">
        <v>0.21</v>
      </c>
      <c r="AT100" s="8">
        <v>22.6</v>
      </c>
      <c r="AU100" s="13">
        <v>0.93</v>
      </c>
      <c r="AV100" s="14">
        <v>0.15</v>
      </c>
      <c r="AW100" s="13">
        <v>167</v>
      </c>
      <c r="BA100" s="14"/>
      <c r="BD100" s="13"/>
      <c r="BH100" s="15"/>
    </row>
    <row r="101" spans="1:60" x14ac:dyDescent="0.2">
      <c r="A101" s="51" t="s">
        <v>114</v>
      </c>
      <c r="B101" s="17">
        <v>7049503</v>
      </c>
      <c r="C101" s="17">
        <v>3662258</v>
      </c>
      <c r="D101" s="47">
        <v>72.099999999999994</v>
      </c>
      <c r="E101" s="47">
        <v>0.38419999999999999</v>
      </c>
      <c r="F101" s="47">
        <v>14.5</v>
      </c>
      <c r="G101" s="14">
        <v>2.04886737</v>
      </c>
      <c r="H101" s="47">
        <v>3.7499999999999999E-2</v>
      </c>
      <c r="I101" s="47">
        <v>0.83099999999999996</v>
      </c>
      <c r="J101" s="47">
        <v>2.9350000000000001</v>
      </c>
      <c r="K101" s="47">
        <v>4.5199999999999996</v>
      </c>
      <c r="L101" s="47">
        <v>1.9630000000000001</v>
      </c>
      <c r="M101" s="47">
        <v>7.4490000000000001E-2</v>
      </c>
      <c r="N101" s="14">
        <f t="shared" si="1"/>
        <v>99.394057369999985</v>
      </c>
      <c r="O101" s="10">
        <v>159</v>
      </c>
      <c r="P101" s="10">
        <v>130</v>
      </c>
      <c r="Q101" s="10"/>
      <c r="R101" s="10">
        <v>35</v>
      </c>
      <c r="S101" s="10">
        <v>25</v>
      </c>
      <c r="T101" s="10">
        <v>285</v>
      </c>
      <c r="U101" s="10">
        <v>753</v>
      </c>
      <c r="V101" s="10"/>
      <c r="W101" s="10">
        <v>26.3</v>
      </c>
      <c r="X101" s="10">
        <v>6.23</v>
      </c>
      <c r="Y101" s="10"/>
      <c r="Z101" s="10">
        <v>0.82</v>
      </c>
      <c r="AA101" s="10">
        <v>0.74</v>
      </c>
      <c r="AB101" s="10">
        <v>0.69</v>
      </c>
      <c r="AC101" s="10">
        <v>1.38</v>
      </c>
      <c r="AD101" s="10">
        <v>3.51</v>
      </c>
      <c r="AE101" s="10">
        <v>0.17</v>
      </c>
      <c r="AF101" s="10">
        <v>15.6</v>
      </c>
      <c r="AG101" s="10">
        <v>0.12</v>
      </c>
      <c r="AH101" s="10">
        <v>4.49</v>
      </c>
      <c r="AI101" s="10">
        <v>9.07</v>
      </c>
      <c r="AJ101" s="10">
        <v>0</v>
      </c>
      <c r="AK101" s="10">
        <v>2.56</v>
      </c>
      <c r="AL101" s="10">
        <v>39.200000000000003</v>
      </c>
      <c r="AM101" s="10">
        <v>2.74</v>
      </c>
      <c r="AN101" s="47">
        <v>1.4</v>
      </c>
      <c r="AO101" s="10">
        <v>0.27</v>
      </c>
      <c r="AP101" s="10">
        <v>0.17</v>
      </c>
      <c r="AQ101" s="10">
        <v>0.98</v>
      </c>
      <c r="AR101" s="10"/>
      <c r="AS101" s="10">
        <v>0.32</v>
      </c>
      <c r="AT101" s="10">
        <v>35.9</v>
      </c>
      <c r="AU101" s="10">
        <v>5.47</v>
      </c>
      <c r="AV101" s="47">
        <v>0.68</v>
      </c>
      <c r="AW101" s="10">
        <v>157</v>
      </c>
      <c r="AY101" s="14"/>
      <c r="BA101" s="14"/>
      <c r="BD101" s="13"/>
      <c r="BH101" s="15"/>
    </row>
    <row r="102" spans="1:60" s="10" customFormat="1" x14ac:dyDescent="0.2">
      <c r="A102" s="46"/>
      <c r="B102" s="17"/>
      <c r="C102" s="17"/>
      <c r="D102" s="47"/>
      <c r="E102" s="47"/>
      <c r="F102" s="47"/>
      <c r="G102" s="14"/>
      <c r="H102" s="47"/>
      <c r="I102" s="47"/>
      <c r="J102" s="47"/>
      <c r="K102" s="47"/>
      <c r="L102" s="47"/>
      <c r="M102" s="47"/>
      <c r="N102" s="14"/>
      <c r="W102" s="50"/>
      <c r="AH102" s="48"/>
      <c r="AS102" s="47"/>
      <c r="AU102" s="47"/>
      <c r="AV102" s="47"/>
      <c r="AX102" s="13"/>
      <c r="AY102" s="13"/>
      <c r="AZ102" s="13"/>
      <c r="BA102" s="14"/>
      <c r="BB102" s="13"/>
      <c r="BC102" s="13"/>
      <c r="BD102" s="13"/>
      <c r="BE102" s="15"/>
      <c r="BF102" s="15"/>
      <c r="BG102" s="15"/>
      <c r="BH102" s="11"/>
    </row>
    <row r="103" spans="1:60" s="10" customFormat="1" x14ac:dyDescent="0.2">
      <c r="A103" s="56" t="s">
        <v>184</v>
      </c>
      <c r="B103" s="17"/>
      <c r="C103" s="17"/>
      <c r="D103" s="47"/>
      <c r="E103" s="47"/>
      <c r="F103" s="47"/>
      <c r="G103" s="14"/>
      <c r="H103" s="47"/>
      <c r="I103" s="47"/>
      <c r="J103" s="47"/>
      <c r="K103" s="47"/>
      <c r="L103" s="47"/>
      <c r="M103" s="47"/>
      <c r="N103" s="14"/>
      <c r="W103" s="50"/>
      <c r="AH103" s="48"/>
      <c r="AS103" s="47"/>
      <c r="AU103" s="47"/>
      <c r="AV103" s="47"/>
      <c r="AX103" s="13"/>
      <c r="AY103" s="13"/>
      <c r="AZ103" s="13"/>
      <c r="BA103" s="14"/>
      <c r="BB103" s="13"/>
      <c r="BC103" s="13"/>
      <c r="BD103" s="13"/>
      <c r="BE103" s="15"/>
      <c r="BF103" s="15"/>
      <c r="BG103" s="15"/>
      <c r="BH103" s="11"/>
    </row>
    <row r="104" spans="1:60" s="10" customFormat="1" x14ac:dyDescent="0.2">
      <c r="A104" s="46"/>
      <c r="B104" s="17"/>
      <c r="C104" s="17"/>
      <c r="D104" s="47"/>
      <c r="E104" s="47"/>
      <c r="F104" s="47"/>
      <c r="G104" s="14"/>
      <c r="H104" s="47"/>
      <c r="I104" s="47"/>
      <c r="J104" s="47"/>
      <c r="K104" s="47"/>
      <c r="L104" s="47"/>
      <c r="M104" s="47"/>
      <c r="N104" s="14"/>
      <c r="W104" s="50"/>
      <c r="AH104" s="48"/>
      <c r="AS104" s="47"/>
      <c r="AU104" s="47"/>
      <c r="AV104" s="47"/>
      <c r="AX104" s="13"/>
      <c r="AY104" s="13"/>
      <c r="AZ104" s="13"/>
      <c r="BA104" s="14"/>
      <c r="BB104" s="13"/>
      <c r="BC104" s="13"/>
      <c r="BD104" s="13"/>
      <c r="BE104" s="15"/>
      <c r="BF104" s="15"/>
      <c r="BG104" s="15"/>
      <c r="BH104" s="11"/>
    </row>
    <row r="105" spans="1:60" x14ac:dyDescent="0.2">
      <c r="A105" s="12" t="s">
        <v>69</v>
      </c>
      <c r="B105" s="17">
        <v>7251640</v>
      </c>
      <c r="C105" s="17">
        <v>3455324</v>
      </c>
      <c r="D105" s="9">
        <v>68.2</v>
      </c>
      <c r="E105" s="9">
        <v>0.51619999999999999</v>
      </c>
      <c r="F105" s="9">
        <v>15.3</v>
      </c>
      <c r="G105" s="9">
        <v>4.4690000000000003</v>
      </c>
      <c r="H105" s="9">
        <v>8.0699999999999994E-2</v>
      </c>
      <c r="I105" s="9">
        <v>1.73</v>
      </c>
      <c r="J105" s="9">
        <v>2.8730000000000002</v>
      </c>
      <c r="K105" s="9">
        <v>4.4800000000000004</v>
      </c>
      <c r="L105" s="9">
        <v>1.9630000000000001</v>
      </c>
      <c r="M105" s="9">
        <v>0.11609999999999999</v>
      </c>
      <c r="N105" s="14">
        <f t="shared" si="1"/>
        <v>99.727999999999994</v>
      </c>
      <c r="O105" s="7"/>
      <c r="P105" s="7">
        <v>63</v>
      </c>
      <c r="Q105" s="7"/>
      <c r="R105" s="7">
        <v>85</v>
      </c>
      <c r="S105" s="7">
        <v>23</v>
      </c>
      <c r="T105" s="7">
        <v>242</v>
      </c>
      <c r="U105" s="7">
        <v>489</v>
      </c>
      <c r="V105" s="7"/>
      <c r="W105" s="8">
        <v>32.9</v>
      </c>
      <c r="X105" s="8">
        <v>10.4</v>
      </c>
      <c r="Y105" s="8">
        <v>13.5</v>
      </c>
      <c r="Z105" s="8">
        <v>2.0499999999999998</v>
      </c>
      <c r="AA105" s="8">
        <v>1.35</v>
      </c>
      <c r="AB105" s="8">
        <v>0.64</v>
      </c>
      <c r="AC105" s="8">
        <v>2.5299999999999998</v>
      </c>
      <c r="AD105" s="8">
        <v>3.64</v>
      </c>
      <c r="AE105" s="8">
        <v>0.43</v>
      </c>
      <c r="AF105" s="8">
        <v>15.1</v>
      </c>
      <c r="AG105" s="8">
        <v>0.19</v>
      </c>
      <c r="AH105" s="8">
        <v>5.07</v>
      </c>
      <c r="AI105" s="8">
        <v>14.7</v>
      </c>
      <c r="AJ105" s="8">
        <v>13.8</v>
      </c>
      <c r="AK105" s="8">
        <v>3.73</v>
      </c>
      <c r="AL105" s="8">
        <v>55.5</v>
      </c>
      <c r="AM105" s="8">
        <v>8.77</v>
      </c>
      <c r="AN105" s="8">
        <v>2.65</v>
      </c>
      <c r="AO105" s="8">
        <v>0.63</v>
      </c>
      <c r="AP105" s="8">
        <v>0.42</v>
      </c>
      <c r="AQ105" s="8">
        <v>6.02</v>
      </c>
      <c r="AR105" s="8">
        <v>0.17</v>
      </c>
      <c r="AS105" s="8">
        <v>0.93</v>
      </c>
      <c r="AT105" s="8">
        <v>59.6</v>
      </c>
      <c r="AU105" s="8">
        <v>12.4</v>
      </c>
      <c r="AV105" s="8">
        <v>1.21</v>
      </c>
      <c r="AW105" s="8">
        <v>130</v>
      </c>
      <c r="BA105" s="14"/>
      <c r="BD105" s="13"/>
      <c r="BE105" s="20"/>
      <c r="BF105" s="21"/>
      <c r="BG105" s="22"/>
      <c r="BH105" s="15"/>
    </row>
    <row r="106" spans="1:60" x14ac:dyDescent="0.2">
      <c r="A106" s="12" t="s">
        <v>70</v>
      </c>
      <c r="B106" s="17">
        <v>7193494</v>
      </c>
      <c r="C106" s="17">
        <v>3494215</v>
      </c>
      <c r="D106" s="9">
        <v>73.3</v>
      </c>
      <c r="E106" s="9">
        <v>0.40849999999999997</v>
      </c>
      <c r="F106" s="9">
        <v>13.6</v>
      </c>
      <c r="G106" s="9">
        <v>3.2589999999999999</v>
      </c>
      <c r="H106" s="9">
        <v>5.4609999999999999E-2</v>
      </c>
      <c r="I106" s="9">
        <v>0.621</v>
      </c>
      <c r="J106" s="9">
        <v>3.21</v>
      </c>
      <c r="K106" s="9">
        <v>4.13</v>
      </c>
      <c r="L106" s="9">
        <v>1.004</v>
      </c>
      <c r="M106" s="9">
        <v>7.1400000000000005E-2</v>
      </c>
      <c r="N106" s="14">
        <f t="shared" si="1"/>
        <v>99.658509999999978</v>
      </c>
      <c r="O106" s="7"/>
      <c r="P106" s="7">
        <v>218</v>
      </c>
      <c r="Q106" s="7"/>
      <c r="R106" s="7">
        <v>47</v>
      </c>
      <c r="S106" s="7">
        <v>21</v>
      </c>
      <c r="T106" s="7">
        <v>200</v>
      </c>
      <c r="U106" s="7">
        <v>222</v>
      </c>
      <c r="V106" s="7"/>
      <c r="W106" s="8">
        <v>45.3</v>
      </c>
      <c r="X106" s="8">
        <v>5.21</v>
      </c>
      <c r="Y106" s="8">
        <v>13.4</v>
      </c>
      <c r="Z106" s="8">
        <v>2.64</v>
      </c>
      <c r="AA106" s="8">
        <v>1.71</v>
      </c>
      <c r="AB106" s="8">
        <v>0.99</v>
      </c>
      <c r="AC106" s="8">
        <v>3.19</v>
      </c>
      <c r="AD106" s="8">
        <v>4.78</v>
      </c>
      <c r="AE106" s="8">
        <v>0.57999999999999996</v>
      </c>
      <c r="AF106" s="19">
        <v>25</v>
      </c>
      <c r="AG106" s="8">
        <v>0.24</v>
      </c>
      <c r="AH106" s="8">
        <v>5.68</v>
      </c>
      <c r="AI106" s="8">
        <v>16.3</v>
      </c>
      <c r="AJ106" s="8"/>
      <c r="AK106" s="9">
        <v>4.5999999999999996</v>
      </c>
      <c r="AL106" s="8">
        <v>43.7</v>
      </c>
      <c r="AM106" s="8">
        <v>9.4600000000000009</v>
      </c>
      <c r="AN106" s="8">
        <v>2.85</v>
      </c>
      <c r="AO106" s="9">
        <v>0.3</v>
      </c>
      <c r="AP106" s="8">
        <v>0.47</v>
      </c>
      <c r="AQ106" s="8">
        <v>2.69</v>
      </c>
      <c r="AR106" s="8">
        <v>0.26</v>
      </c>
      <c r="AS106" s="8">
        <v>0.46</v>
      </c>
      <c r="AT106" s="19">
        <v>22</v>
      </c>
      <c r="AU106" s="8">
        <v>16.100000000000001</v>
      </c>
      <c r="AV106" s="8">
        <v>1.82</v>
      </c>
      <c r="AW106" s="8">
        <v>210</v>
      </c>
      <c r="BA106" s="14"/>
      <c r="BD106" s="13"/>
      <c r="BE106" s="20"/>
      <c r="BF106" s="21"/>
      <c r="BG106" s="22"/>
      <c r="BH106" s="15"/>
    </row>
    <row r="107" spans="1:60" x14ac:dyDescent="0.2">
      <c r="A107" s="12" t="s">
        <v>66</v>
      </c>
      <c r="B107" s="8">
        <v>7199563</v>
      </c>
      <c r="C107" s="8">
        <v>3495132</v>
      </c>
      <c r="D107" s="14">
        <v>67.5</v>
      </c>
      <c r="E107" s="14">
        <v>0.56399999999999995</v>
      </c>
      <c r="F107" s="14">
        <v>15.4</v>
      </c>
      <c r="G107" s="14">
        <v>4.2471031999999997</v>
      </c>
      <c r="H107" s="14">
        <v>8.7999999999999995E-2</v>
      </c>
      <c r="I107" s="14">
        <v>1.41</v>
      </c>
      <c r="J107" s="14">
        <v>3.73</v>
      </c>
      <c r="K107" s="14">
        <v>4.1900000000000004</v>
      </c>
      <c r="L107" s="14">
        <v>1.88</v>
      </c>
      <c r="M107" s="14">
        <v>0.157</v>
      </c>
      <c r="N107" s="14">
        <f t="shared" si="1"/>
        <v>99.166103199999981</v>
      </c>
      <c r="O107" s="8">
        <v>0</v>
      </c>
      <c r="P107" s="13">
        <v>211</v>
      </c>
      <c r="Q107" s="8">
        <v>0</v>
      </c>
      <c r="R107" s="13">
        <v>72</v>
      </c>
      <c r="S107" s="13">
        <v>29</v>
      </c>
      <c r="T107" s="13">
        <v>259</v>
      </c>
      <c r="U107" s="13">
        <v>403</v>
      </c>
      <c r="V107" s="8">
        <v>0</v>
      </c>
      <c r="W107" s="14">
        <v>46.6</v>
      </c>
      <c r="X107" s="14">
        <v>9.2899999999999991</v>
      </c>
      <c r="Y107" s="14">
        <v>13</v>
      </c>
      <c r="Z107" s="14">
        <v>3.47</v>
      </c>
      <c r="AA107" s="14">
        <v>2.2599999999999998</v>
      </c>
      <c r="AB107" s="14">
        <v>0.79</v>
      </c>
      <c r="AC107" s="14">
        <v>4.28</v>
      </c>
      <c r="AD107" s="14">
        <v>4.72</v>
      </c>
      <c r="AE107" s="14">
        <v>0.81</v>
      </c>
      <c r="AF107" s="14">
        <v>24.4</v>
      </c>
      <c r="AG107" s="14">
        <v>0.32</v>
      </c>
      <c r="AH107" s="14">
        <v>6.52</v>
      </c>
      <c r="AI107" s="14">
        <v>18.899999999999999</v>
      </c>
      <c r="AJ107" s="14">
        <v>9.3800000000000008</v>
      </c>
      <c r="AK107" s="14">
        <v>5.0199999999999996</v>
      </c>
      <c r="AL107" s="14">
        <v>49.2</v>
      </c>
      <c r="AM107" s="14">
        <v>9.84</v>
      </c>
      <c r="AN107" s="14">
        <v>3.59</v>
      </c>
      <c r="AO107" s="14">
        <v>0.31</v>
      </c>
      <c r="AP107" s="14">
        <v>0.59</v>
      </c>
      <c r="AQ107" s="14">
        <v>2.11</v>
      </c>
      <c r="AR107" s="9">
        <v>0.35</v>
      </c>
      <c r="AS107" s="14">
        <v>0</v>
      </c>
      <c r="AT107" s="9">
        <v>45.1</v>
      </c>
      <c r="AU107" s="14">
        <v>22</v>
      </c>
      <c r="AV107" s="14">
        <v>2.14</v>
      </c>
      <c r="AW107" s="14">
        <v>193</v>
      </c>
      <c r="BA107" s="14"/>
      <c r="BD107" s="13"/>
      <c r="BH107" s="15"/>
    </row>
    <row r="108" spans="1:60" x14ac:dyDescent="0.2">
      <c r="A108" s="12" t="s">
        <v>67</v>
      </c>
      <c r="B108" s="17">
        <v>7189686</v>
      </c>
      <c r="C108" s="17">
        <v>3505754</v>
      </c>
      <c r="D108" s="9">
        <v>65.5</v>
      </c>
      <c r="E108" s="9">
        <v>0.81420000000000003</v>
      </c>
      <c r="F108" s="9">
        <v>15.2</v>
      </c>
      <c r="G108" s="9">
        <v>5.8879999999999999</v>
      </c>
      <c r="H108" s="9">
        <v>8.0799999999999997E-2</v>
      </c>
      <c r="I108" s="9">
        <v>1.95</v>
      </c>
      <c r="J108" s="9">
        <v>4.7690000000000001</v>
      </c>
      <c r="K108" s="9">
        <v>4.6100000000000003</v>
      </c>
      <c r="L108" s="9">
        <v>0.5907</v>
      </c>
      <c r="M108" s="9">
        <v>0.22020000000000001</v>
      </c>
      <c r="N108" s="14">
        <f t="shared" si="1"/>
        <v>99.622900000000016</v>
      </c>
      <c r="O108" s="7">
        <v>223</v>
      </c>
      <c r="P108" s="7">
        <v>174</v>
      </c>
      <c r="Q108" s="7">
        <v>22</v>
      </c>
      <c r="R108" s="7">
        <v>77</v>
      </c>
      <c r="S108" s="7">
        <v>23</v>
      </c>
      <c r="T108" s="7">
        <v>471</v>
      </c>
      <c r="U108" s="7">
        <v>350</v>
      </c>
      <c r="V108" s="7"/>
      <c r="W108" s="8">
        <v>72.900000000000006</v>
      </c>
      <c r="X108" s="19">
        <v>12</v>
      </c>
      <c r="Y108" s="8">
        <v>8.16</v>
      </c>
      <c r="Z108" s="8">
        <v>4.0199999999999996</v>
      </c>
      <c r="AA108" s="8">
        <v>2.11</v>
      </c>
      <c r="AB108" s="8">
        <v>1.37</v>
      </c>
      <c r="AC108" s="8">
        <v>5.62</v>
      </c>
      <c r="AD108" s="8">
        <v>6.49</v>
      </c>
      <c r="AE108" s="8">
        <v>0.73</v>
      </c>
      <c r="AF108" s="8">
        <v>31.9</v>
      </c>
      <c r="AG108" s="8">
        <v>0.27</v>
      </c>
      <c r="AH108" s="8">
        <v>5.36</v>
      </c>
      <c r="AI108" s="19">
        <v>36</v>
      </c>
      <c r="AJ108" s="8">
        <v>6.86</v>
      </c>
      <c r="AK108" s="8">
        <v>8.8699999999999992</v>
      </c>
      <c r="AL108" s="8">
        <v>6.31</v>
      </c>
      <c r="AM108" s="8">
        <v>14.4</v>
      </c>
      <c r="AN108" s="8">
        <v>6.14</v>
      </c>
      <c r="AO108" s="8">
        <v>0.24</v>
      </c>
      <c r="AP108" s="8">
        <v>0.78</v>
      </c>
      <c r="AQ108" s="8">
        <v>1.04</v>
      </c>
      <c r="AR108" s="8">
        <v>0.28000000000000003</v>
      </c>
      <c r="AS108" s="8">
        <v>0.28000000000000003</v>
      </c>
      <c r="AT108" s="8">
        <v>80.400000000000006</v>
      </c>
      <c r="AU108" s="8">
        <v>20.9</v>
      </c>
      <c r="AV108" s="8">
        <v>1.87</v>
      </c>
      <c r="AW108" s="8">
        <v>280</v>
      </c>
      <c r="BA108" s="14"/>
      <c r="BD108" s="13"/>
      <c r="BE108" s="20"/>
      <c r="BF108" s="21"/>
      <c r="BG108" s="22"/>
      <c r="BH108" s="15"/>
    </row>
    <row r="109" spans="1:60" x14ac:dyDescent="0.2">
      <c r="A109" s="12" t="s">
        <v>157</v>
      </c>
      <c r="B109" s="8">
        <v>7088720</v>
      </c>
      <c r="C109" s="8">
        <v>3569860</v>
      </c>
      <c r="D109" s="14">
        <v>60.1</v>
      </c>
      <c r="E109" s="14">
        <v>0.57999999999999996</v>
      </c>
      <c r="F109" s="14">
        <v>16.7</v>
      </c>
      <c r="G109" s="30">
        <v>6.0012360000000005</v>
      </c>
      <c r="H109" s="14">
        <v>0.13</v>
      </c>
      <c r="I109" s="14">
        <v>4.46</v>
      </c>
      <c r="J109" s="14">
        <v>2.74</v>
      </c>
      <c r="K109" s="14">
        <v>4.12</v>
      </c>
      <c r="L109" s="14">
        <v>3.3</v>
      </c>
      <c r="M109" s="14">
        <v>0.31</v>
      </c>
      <c r="N109" s="14">
        <f t="shared" si="1"/>
        <v>98.441235999999989</v>
      </c>
      <c r="O109" s="8">
        <v>210</v>
      </c>
      <c r="P109" s="8">
        <v>190</v>
      </c>
      <c r="R109" s="8">
        <v>89</v>
      </c>
      <c r="S109" s="8">
        <v>34</v>
      </c>
      <c r="T109" s="8">
        <v>374</v>
      </c>
      <c r="U109" s="8">
        <v>580</v>
      </c>
      <c r="W109" s="8">
        <v>76.099999999999994</v>
      </c>
      <c r="X109" s="8">
        <v>17.899999999999999</v>
      </c>
      <c r="Y109" s="8">
        <v>135</v>
      </c>
      <c r="Z109" s="8">
        <v>5.26</v>
      </c>
      <c r="AA109" s="8">
        <v>3.01</v>
      </c>
      <c r="AB109" s="8">
        <v>1.1599999999999999</v>
      </c>
      <c r="AC109" s="8">
        <v>6.36</v>
      </c>
      <c r="AD109" s="8">
        <v>4.3600000000000003</v>
      </c>
      <c r="AE109" s="8">
        <v>0.97</v>
      </c>
      <c r="AF109" s="8">
        <v>36.6</v>
      </c>
      <c r="AG109" s="8">
        <v>0.42</v>
      </c>
      <c r="AH109" s="8">
        <v>10</v>
      </c>
      <c r="AI109" s="8">
        <v>37.6</v>
      </c>
      <c r="AJ109" s="8">
        <v>42</v>
      </c>
      <c r="AK109" s="8">
        <v>9.31</v>
      </c>
      <c r="AL109" s="8">
        <v>76.400000000000006</v>
      </c>
      <c r="AM109" s="8">
        <v>14.3</v>
      </c>
      <c r="AN109" s="8">
        <v>7.52</v>
      </c>
      <c r="AO109" s="8">
        <v>0.93</v>
      </c>
      <c r="AP109" s="8">
        <v>0.93</v>
      </c>
      <c r="AQ109" s="8">
        <v>12.7</v>
      </c>
      <c r="AR109" s="8">
        <v>0.44</v>
      </c>
      <c r="AS109" s="8">
        <v>2.99</v>
      </c>
      <c r="AT109" s="8">
        <v>99.2</v>
      </c>
      <c r="AU109" s="8">
        <v>30.9</v>
      </c>
      <c r="AV109" s="8">
        <v>2.8</v>
      </c>
      <c r="AW109" s="8">
        <v>174</v>
      </c>
      <c r="BA109" s="14"/>
      <c r="BD109" s="13"/>
      <c r="BE109" s="20"/>
      <c r="BF109" s="21"/>
      <c r="BG109" s="22"/>
      <c r="BH109" s="15"/>
    </row>
    <row r="110" spans="1:60" x14ac:dyDescent="0.2">
      <c r="A110" s="12" t="s">
        <v>159</v>
      </c>
      <c r="B110" s="8">
        <v>7319762</v>
      </c>
      <c r="C110" s="8">
        <v>3579539</v>
      </c>
      <c r="D110" s="14">
        <v>69</v>
      </c>
      <c r="E110" s="14">
        <v>0.71</v>
      </c>
      <c r="F110" s="14">
        <v>13.9</v>
      </c>
      <c r="G110" s="30">
        <v>4.6565146000000004</v>
      </c>
      <c r="H110" s="14">
        <v>0.08</v>
      </c>
      <c r="I110" s="14">
        <v>1.83</v>
      </c>
      <c r="J110" s="14">
        <v>3.07</v>
      </c>
      <c r="K110" s="14">
        <v>3.39</v>
      </c>
      <c r="L110" s="14">
        <v>2.54</v>
      </c>
      <c r="M110" s="14">
        <v>0.23</v>
      </c>
      <c r="N110" s="14">
        <f t="shared" si="1"/>
        <v>99.406514599999994</v>
      </c>
      <c r="O110" s="8">
        <v>130</v>
      </c>
      <c r="P110" s="8">
        <v>110</v>
      </c>
      <c r="R110" s="8">
        <v>67</v>
      </c>
      <c r="S110" s="8"/>
      <c r="T110" s="8">
        <v>158</v>
      </c>
      <c r="U110" s="8">
        <v>424</v>
      </c>
      <c r="W110" s="8">
        <v>85.9</v>
      </c>
      <c r="X110" s="8">
        <v>9.1</v>
      </c>
      <c r="Y110" s="8">
        <v>66</v>
      </c>
      <c r="Z110" s="8">
        <v>5.44</v>
      </c>
      <c r="AA110" s="8">
        <v>2.97</v>
      </c>
      <c r="AB110" s="8">
        <v>1.35</v>
      </c>
      <c r="AC110" s="8">
        <v>6.84</v>
      </c>
      <c r="AD110" s="8">
        <v>7.92</v>
      </c>
      <c r="AE110" s="8">
        <v>1.07</v>
      </c>
      <c r="AF110" s="8">
        <v>43.7</v>
      </c>
      <c r="AG110" s="8">
        <v>0.42</v>
      </c>
      <c r="AH110" s="8">
        <v>11.6</v>
      </c>
      <c r="AI110" s="8">
        <v>38.6</v>
      </c>
      <c r="AJ110" s="8"/>
      <c r="AK110" s="8">
        <v>9.9</v>
      </c>
      <c r="AL110" s="8">
        <v>85.7</v>
      </c>
      <c r="AM110" s="8">
        <v>11.9</v>
      </c>
      <c r="AN110" s="8">
        <v>7</v>
      </c>
      <c r="AO110" s="8">
        <v>1.05</v>
      </c>
      <c r="AP110" s="8">
        <v>1.04</v>
      </c>
      <c r="AQ110" s="8">
        <v>13.6</v>
      </c>
      <c r="AR110" s="8">
        <v>0.39</v>
      </c>
      <c r="AS110" s="8">
        <v>2.39</v>
      </c>
      <c r="AT110" s="8">
        <v>67.8</v>
      </c>
      <c r="AU110" s="8">
        <v>31.9</v>
      </c>
      <c r="AV110" s="8">
        <v>2.83</v>
      </c>
      <c r="AW110" s="8">
        <v>346</v>
      </c>
      <c r="BA110" s="14"/>
      <c r="BD110" s="13"/>
      <c r="BE110" s="20"/>
      <c r="BF110" s="21"/>
      <c r="BG110" s="22"/>
      <c r="BH110" s="15"/>
    </row>
    <row r="111" spans="1:60" x14ac:dyDescent="0.2">
      <c r="A111" s="12" t="s">
        <v>158</v>
      </c>
      <c r="B111" s="8">
        <v>7103485</v>
      </c>
      <c r="C111" s="8">
        <v>3619776</v>
      </c>
      <c r="D111" s="14">
        <v>66.900000000000006</v>
      </c>
      <c r="E111" s="14">
        <v>0.47</v>
      </c>
      <c r="F111" s="14">
        <v>15.9</v>
      </c>
      <c r="G111" s="30">
        <v>4.3342260000000001</v>
      </c>
      <c r="H111" s="14">
        <v>0.08</v>
      </c>
      <c r="I111" s="14">
        <v>1.64</v>
      </c>
      <c r="J111" s="14">
        <v>4.17</v>
      </c>
      <c r="K111" s="14">
        <v>4.49</v>
      </c>
      <c r="L111" s="14">
        <v>1.62</v>
      </c>
      <c r="M111" s="14">
        <v>0.14000000000000001</v>
      </c>
      <c r="N111" s="14">
        <f t="shared" si="1"/>
        <v>99.744226000000012</v>
      </c>
      <c r="P111" s="8">
        <v>170</v>
      </c>
      <c r="R111" s="8">
        <v>70</v>
      </c>
      <c r="S111" s="8"/>
      <c r="T111" s="8">
        <v>337</v>
      </c>
      <c r="U111" s="8">
        <v>574</v>
      </c>
      <c r="W111" s="8">
        <v>35</v>
      </c>
      <c r="X111" s="8">
        <v>11.6</v>
      </c>
      <c r="Y111" s="8"/>
      <c r="Z111" s="8">
        <v>2.6</v>
      </c>
      <c r="AA111" s="8">
        <v>1.43</v>
      </c>
      <c r="AB111" s="8">
        <v>0.9</v>
      </c>
      <c r="AC111" s="8">
        <v>3.33</v>
      </c>
      <c r="AD111" s="8">
        <v>3</v>
      </c>
      <c r="AE111" s="8">
        <v>0.54</v>
      </c>
      <c r="AF111" s="8">
        <v>17.5</v>
      </c>
      <c r="AG111" s="8">
        <v>0.17</v>
      </c>
      <c r="AH111" s="8">
        <v>5.28</v>
      </c>
      <c r="AI111" s="8">
        <v>17</v>
      </c>
      <c r="AJ111" s="8"/>
      <c r="AK111" s="8">
        <v>4.3600000000000003</v>
      </c>
      <c r="AL111" s="8">
        <v>48.7</v>
      </c>
      <c r="AM111" s="8">
        <v>10.6</v>
      </c>
      <c r="AN111" s="8">
        <v>3.5</v>
      </c>
      <c r="AO111" s="8">
        <v>0.24</v>
      </c>
      <c r="AP111" s="8">
        <v>0.49</v>
      </c>
      <c r="AQ111" s="8">
        <v>2.73</v>
      </c>
      <c r="AR111" s="8">
        <v>0.19</v>
      </c>
      <c r="AS111" s="8">
        <v>0.2</v>
      </c>
      <c r="AT111" s="8">
        <v>53.6</v>
      </c>
      <c r="AU111" s="8">
        <v>15.6</v>
      </c>
      <c r="AV111" s="8">
        <v>1.21</v>
      </c>
      <c r="AW111" s="8">
        <v>125</v>
      </c>
      <c r="BA111" s="14"/>
      <c r="BD111" s="13"/>
      <c r="BE111" s="20"/>
      <c r="BF111" s="21"/>
      <c r="BG111" s="22"/>
      <c r="BH111" s="15"/>
    </row>
    <row r="112" spans="1:60" x14ac:dyDescent="0.2">
      <c r="A112" s="12" t="s">
        <v>152</v>
      </c>
      <c r="B112" s="8">
        <v>7074206</v>
      </c>
      <c r="C112" s="8">
        <v>3631667</v>
      </c>
      <c r="D112" s="14">
        <v>65.400000000000006</v>
      </c>
      <c r="E112" s="14">
        <v>0.66</v>
      </c>
      <c r="F112" s="14">
        <v>15.6</v>
      </c>
      <c r="G112" s="30">
        <v>5.5011330000000003</v>
      </c>
      <c r="H112" s="14">
        <v>0.11</v>
      </c>
      <c r="I112" s="14">
        <v>1.95</v>
      </c>
      <c r="J112" s="14">
        <v>4.6399999999999997</v>
      </c>
      <c r="K112" s="14">
        <v>4.2300000000000004</v>
      </c>
      <c r="L112" s="14">
        <v>1.42</v>
      </c>
      <c r="M112" s="14">
        <v>0.28999999999999998</v>
      </c>
      <c r="N112" s="14">
        <f t="shared" si="1"/>
        <v>99.801133000000007</v>
      </c>
      <c r="O112" s="8">
        <v>170</v>
      </c>
      <c r="P112" s="8">
        <v>140</v>
      </c>
      <c r="Q112" s="8">
        <v>27</v>
      </c>
      <c r="R112" s="8">
        <v>67</v>
      </c>
      <c r="S112" s="8"/>
      <c r="T112" s="8">
        <v>234</v>
      </c>
      <c r="U112" s="8">
        <v>184</v>
      </c>
      <c r="W112" s="8">
        <v>77.400000000000006</v>
      </c>
      <c r="X112" s="8">
        <v>12.1</v>
      </c>
      <c r="Y112" s="8"/>
      <c r="Z112" s="8">
        <v>12</v>
      </c>
      <c r="AA112" s="8">
        <v>7.51</v>
      </c>
      <c r="AB112" s="8">
        <v>1.93</v>
      </c>
      <c r="AC112" s="8">
        <v>11.4</v>
      </c>
      <c r="AD112" s="8">
        <v>6.38</v>
      </c>
      <c r="AE112" s="8">
        <v>2.57</v>
      </c>
      <c r="AF112" s="8">
        <v>38.4</v>
      </c>
      <c r="AG112" s="8">
        <v>1.21</v>
      </c>
      <c r="AH112" s="8">
        <v>15.7</v>
      </c>
      <c r="AI112" s="8">
        <v>40.4</v>
      </c>
      <c r="AJ112" s="8"/>
      <c r="AK112" s="8">
        <v>10.199999999999999</v>
      </c>
      <c r="AL112" s="8">
        <v>58.6</v>
      </c>
      <c r="AM112" s="8">
        <v>16.8</v>
      </c>
      <c r="AN112" s="8">
        <v>10.199999999999999</v>
      </c>
      <c r="AO112" s="8">
        <v>2.94</v>
      </c>
      <c r="AP112" s="8">
        <v>1.95</v>
      </c>
      <c r="AQ112" s="8">
        <v>16.7</v>
      </c>
      <c r="AR112" s="8">
        <v>1.2</v>
      </c>
      <c r="AS112" s="8">
        <v>6.01</v>
      </c>
      <c r="AT112" s="8">
        <v>71.400000000000006</v>
      </c>
      <c r="AU112" s="8">
        <v>86</v>
      </c>
      <c r="AV112" s="8">
        <v>8.0399999999999991</v>
      </c>
      <c r="AW112" s="8">
        <v>259</v>
      </c>
      <c r="BA112" s="14"/>
      <c r="BD112" s="13"/>
      <c r="BE112" s="20"/>
      <c r="BF112" s="21"/>
      <c r="BG112" s="22"/>
      <c r="BH112" s="15"/>
    </row>
    <row r="113" spans="1:60" s="10" customFormat="1" x14ac:dyDescent="0.2">
      <c r="A113" s="51" t="s">
        <v>120</v>
      </c>
      <c r="B113" s="17">
        <v>7052044</v>
      </c>
      <c r="C113" s="17">
        <v>3632456</v>
      </c>
      <c r="D113" s="47">
        <v>71.2</v>
      </c>
      <c r="E113" s="47">
        <v>0.17849999999999999</v>
      </c>
      <c r="F113" s="47">
        <v>15.3</v>
      </c>
      <c r="G113" s="14">
        <v>1.7762249400000001</v>
      </c>
      <c r="H113" s="47">
        <v>4.0399999999999998E-2</v>
      </c>
      <c r="I113" s="47">
        <v>0.88500000000000001</v>
      </c>
      <c r="J113" s="47">
        <v>2.7610000000000001</v>
      </c>
      <c r="K113" s="47">
        <v>4.68</v>
      </c>
      <c r="L113" s="47">
        <v>2.516</v>
      </c>
      <c r="M113" s="47">
        <v>6.4409999999999995E-2</v>
      </c>
      <c r="N113" s="14">
        <f t="shared" si="1"/>
        <v>99.401534940000005</v>
      </c>
      <c r="P113" s="10">
        <v>159</v>
      </c>
      <c r="R113" s="10">
        <v>27</v>
      </c>
      <c r="T113" s="10">
        <v>533</v>
      </c>
      <c r="U113" s="10">
        <v>805</v>
      </c>
      <c r="W113" s="10">
        <v>42.2</v>
      </c>
      <c r="X113" s="10">
        <v>4.71</v>
      </c>
      <c r="Z113" s="10">
        <v>1.39</v>
      </c>
      <c r="AA113" s="10">
        <v>0.73</v>
      </c>
      <c r="AB113" s="10">
        <v>0.45</v>
      </c>
      <c r="AC113" s="10">
        <v>1.83</v>
      </c>
      <c r="AD113" s="10">
        <v>1.17</v>
      </c>
      <c r="AE113" s="10">
        <v>0.25</v>
      </c>
      <c r="AF113" s="10">
        <v>20.8</v>
      </c>
      <c r="AG113" s="10">
        <v>0.14000000000000001</v>
      </c>
      <c r="AH113" s="10">
        <v>2.94</v>
      </c>
      <c r="AI113" s="10">
        <v>16.100000000000001</v>
      </c>
      <c r="AJ113" s="10">
        <v>0</v>
      </c>
      <c r="AK113" s="10">
        <v>4.34</v>
      </c>
      <c r="AL113" s="50">
        <v>62</v>
      </c>
      <c r="AM113" s="10">
        <v>2.95</v>
      </c>
      <c r="AN113" s="10">
        <v>2.5299999999999998</v>
      </c>
      <c r="AO113" s="10">
        <v>0.2</v>
      </c>
      <c r="AP113" s="10">
        <v>0.31</v>
      </c>
      <c r="AQ113" s="10">
        <v>5.48</v>
      </c>
      <c r="AR113" s="10">
        <v>0.13</v>
      </c>
      <c r="AT113" s="10">
        <v>17.3</v>
      </c>
      <c r="AU113" s="10">
        <v>8.7899999999999991</v>
      </c>
      <c r="AV113" s="47">
        <v>0.83</v>
      </c>
      <c r="AW113" s="10">
        <v>91</v>
      </c>
      <c r="AX113" s="13"/>
      <c r="AY113" s="13"/>
      <c r="AZ113" s="13"/>
      <c r="BA113" s="14"/>
      <c r="BB113" s="13"/>
      <c r="BC113" s="13"/>
      <c r="BD113" s="13"/>
      <c r="BE113" s="15"/>
      <c r="BF113" s="15"/>
      <c r="BG113" s="11"/>
      <c r="BH113" s="11"/>
    </row>
    <row r="114" spans="1:60" s="10" customFormat="1" x14ac:dyDescent="0.2">
      <c r="A114" s="51" t="s">
        <v>124</v>
      </c>
      <c r="B114" s="17">
        <v>7054221</v>
      </c>
      <c r="C114" s="17">
        <v>3635795</v>
      </c>
      <c r="D114" s="47">
        <v>63.9</v>
      </c>
      <c r="E114" s="47">
        <v>0.51080000000000003</v>
      </c>
      <c r="F114" s="47">
        <v>16.3</v>
      </c>
      <c r="G114" s="14">
        <v>4.9921458799999998</v>
      </c>
      <c r="H114" s="47">
        <v>7.4499999999999997E-2</v>
      </c>
      <c r="I114" s="47">
        <v>2.58</v>
      </c>
      <c r="J114" s="47">
        <v>3.758</v>
      </c>
      <c r="K114" s="47">
        <v>4.12</v>
      </c>
      <c r="L114" s="47">
        <v>2.6709999999999998</v>
      </c>
      <c r="M114" s="47">
        <v>0.13200000000000001</v>
      </c>
      <c r="N114" s="14">
        <f t="shared" si="1"/>
        <v>99.038445879999998</v>
      </c>
      <c r="P114" s="10">
        <v>83</v>
      </c>
      <c r="R114" s="10">
        <v>84</v>
      </c>
      <c r="S114" s="10">
        <v>28</v>
      </c>
      <c r="T114" s="10">
        <v>513</v>
      </c>
      <c r="U114" s="10">
        <v>786</v>
      </c>
      <c r="W114" s="10">
        <v>47.3</v>
      </c>
      <c r="X114" s="10">
        <v>16.5</v>
      </c>
      <c r="Y114" s="10">
        <v>57</v>
      </c>
      <c r="Z114" s="10">
        <v>2.38</v>
      </c>
      <c r="AA114" s="10">
        <v>1.04</v>
      </c>
      <c r="AB114" s="10">
        <v>1.01</v>
      </c>
      <c r="AC114" s="10">
        <v>3.91</v>
      </c>
      <c r="AD114" s="10">
        <v>3.27</v>
      </c>
      <c r="AE114" s="10">
        <v>0.44</v>
      </c>
      <c r="AF114" s="10">
        <v>22.3</v>
      </c>
      <c r="AG114" s="10">
        <v>0.17</v>
      </c>
      <c r="AH114" s="10">
        <v>4.97</v>
      </c>
      <c r="AI114" s="10">
        <v>22.2</v>
      </c>
      <c r="AJ114" s="10">
        <v>26</v>
      </c>
      <c r="AK114" s="10">
        <v>5.13</v>
      </c>
      <c r="AL114" s="10">
        <v>79.8</v>
      </c>
      <c r="AM114" s="10">
        <v>12.5</v>
      </c>
      <c r="AN114" s="10">
        <v>3.98</v>
      </c>
      <c r="AO114" s="10">
        <v>0.44</v>
      </c>
      <c r="AP114" s="10">
        <v>0.46</v>
      </c>
      <c r="AQ114" s="10">
        <v>2.75</v>
      </c>
      <c r="AR114" s="10">
        <v>0.17</v>
      </c>
      <c r="AS114" s="10">
        <v>0.41</v>
      </c>
      <c r="AT114" s="10">
        <v>86.3</v>
      </c>
      <c r="AU114" s="10">
        <v>13.4</v>
      </c>
      <c r="AV114" s="47">
        <v>1.1200000000000001</v>
      </c>
      <c r="AW114" s="10">
        <v>124</v>
      </c>
      <c r="AX114" s="13"/>
      <c r="AY114" s="13"/>
      <c r="AZ114" s="13"/>
      <c r="BA114" s="14"/>
      <c r="BB114" s="13"/>
      <c r="BC114" s="13"/>
      <c r="BD114" s="13"/>
      <c r="BE114" s="15"/>
      <c r="BF114" s="15"/>
      <c r="BG114" s="15"/>
      <c r="BH114" s="11"/>
    </row>
    <row r="115" spans="1:60" x14ac:dyDescent="0.2">
      <c r="A115" s="12" t="s">
        <v>156</v>
      </c>
      <c r="B115" s="8">
        <v>7029555</v>
      </c>
      <c r="C115" s="8">
        <v>3641442</v>
      </c>
      <c r="D115" s="14">
        <v>68.5</v>
      </c>
      <c r="E115" s="14">
        <v>0.44</v>
      </c>
      <c r="F115" s="14">
        <v>15.5</v>
      </c>
      <c r="G115" s="30">
        <v>4.3119991999999998</v>
      </c>
      <c r="H115" s="14">
        <v>0.09</v>
      </c>
      <c r="I115" s="14">
        <v>1.18</v>
      </c>
      <c r="J115" s="14">
        <v>4.13</v>
      </c>
      <c r="K115" s="14">
        <v>3.81</v>
      </c>
      <c r="L115" s="14">
        <v>1.66</v>
      </c>
      <c r="M115" s="14">
        <v>0.15</v>
      </c>
      <c r="N115" s="14">
        <f t="shared" si="1"/>
        <v>99.77199920000001</v>
      </c>
      <c r="P115" s="8"/>
      <c r="R115" s="8">
        <v>68</v>
      </c>
      <c r="S115" s="8"/>
      <c r="T115" s="8">
        <v>220</v>
      </c>
      <c r="U115" s="8">
        <v>400</v>
      </c>
      <c r="W115" s="8">
        <v>36.9</v>
      </c>
      <c r="X115" s="8">
        <v>9</v>
      </c>
      <c r="Y115" s="8"/>
      <c r="Z115" s="8">
        <v>3.85</v>
      </c>
      <c r="AA115" s="8">
        <v>2.31</v>
      </c>
      <c r="AB115" s="8">
        <v>0.79</v>
      </c>
      <c r="AC115" s="8">
        <v>4.0199999999999996</v>
      </c>
      <c r="AD115" s="8">
        <v>6.15</v>
      </c>
      <c r="AE115" s="8">
        <v>0.73</v>
      </c>
      <c r="AF115" s="8">
        <v>18.899999999999999</v>
      </c>
      <c r="AG115" s="8">
        <v>0.32</v>
      </c>
      <c r="AH115" s="8">
        <v>5.4</v>
      </c>
      <c r="AI115" s="8">
        <v>17.100000000000001</v>
      </c>
      <c r="AJ115" s="8"/>
      <c r="AK115" s="8">
        <v>4.41</v>
      </c>
      <c r="AL115" s="8">
        <v>68.900000000000006</v>
      </c>
      <c r="AM115" s="8">
        <v>12.9</v>
      </c>
      <c r="AN115" s="8">
        <v>3.67</v>
      </c>
      <c r="AO115" s="8">
        <v>0.47</v>
      </c>
      <c r="AP115" s="8">
        <v>0.64</v>
      </c>
      <c r="AQ115" s="8">
        <v>4.8600000000000003</v>
      </c>
      <c r="AR115" s="8">
        <v>0.3</v>
      </c>
      <c r="AS115" s="8">
        <v>1.44</v>
      </c>
      <c r="AT115" s="8">
        <v>38.299999999999997</v>
      </c>
      <c r="AU115" s="8">
        <v>22.7</v>
      </c>
      <c r="AV115" s="8">
        <v>2.0299999999999998</v>
      </c>
      <c r="AW115" s="8">
        <v>278</v>
      </c>
      <c r="BA115" s="14"/>
      <c r="BD115" s="13"/>
      <c r="BE115" s="20"/>
      <c r="BF115" s="21"/>
      <c r="BG115" s="22"/>
      <c r="BH115" s="15"/>
    </row>
    <row r="116" spans="1:60" x14ac:dyDescent="0.2">
      <c r="A116" s="51" t="s">
        <v>118</v>
      </c>
      <c r="B116" s="17">
        <v>7026737</v>
      </c>
      <c r="C116" s="17">
        <v>3642943</v>
      </c>
      <c r="D116" s="47">
        <v>69.5</v>
      </c>
      <c r="E116" s="47">
        <v>0.249</v>
      </c>
      <c r="F116" s="47">
        <v>16</v>
      </c>
      <c r="G116" s="14">
        <v>2.4375852899999999</v>
      </c>
      <c r="H116" s="47">
        <v>4.8710000000000003E-2</v>
      </c>
      <c r="I116" s="47">
        <v>1.32</v>
      </c>
      <c r="J116" s="47">
        <v>3.0209999999999999</v>
      </c>
      <c r="K116" s="47">
        <v>4.88</v>
      </c>
      <c r="L116" s="47">
        <v>1.86</v>
      </c>
      <c r="M116" s="47">
        <v>7.1489999999999998E-2</v>
      </c>
      <c r="N116" s="14">
        <f t="shared" si="1"/>
        <v>99.387785289999982</v>
      </c>
      <c r="O116" s="10"/>
      <c r="P116" s="10">
        <v>68</v>
      </c>
      <c r="Q116" s="10"/>
      <c r="R116" s="10">
        <v>62</v>
      </c>
      <c r="S116" s="10">
        <v>23</v>
      </c>
      <c r="T116" s="10">
        <v>337</v>
      </c>
      <c r="U116" s="10">
        <v>297</v>
      </c>
      <c r="V116" s="10"/>
      <c r="W116" s="10">
        <v>16.899999999999999</v>
      </c>
      <c r="X116" s="47">
        <v>6.6</v>
      </c>
      <c r="Y116" s="10"/>
      <c r="Z116" s="10">
        <v>1.1599999999999999</v>
      </c>
      <c r="AA116" s="10">
        <v>0.79</v>
      </c>
      <c r="AB116" s="10">
        <v>0.42</v>
      </c>
      <c r="AC116" s="10">
        <v>1.79</v>
      </c>
      <c r="AD116" s="10">
        <v>2.79</v>
      </c>
      <c r="AE116" s="10">
        <v>0.28999999999999998</v>
      </c>
      <c r="AF116" s="10">
        <v>8.74</v>
      </c>
      <c r="AG116" s="10">
        <v>0.13</v>
      </c>
      <c r="AH116" s="10">
        <v>2.38</v>
      </c>
      <c r="AI116" s="10">
        <v>7.44</v>
      </c>
      <c r="AJ116" s="10">
        <v>33</v>
      </c>
      <c r="AK116" s="10">
        <v>1.88</v>
      </c>
      <c r="AL116" s="10">
        <v>93.9</v>
      </c>
      <c r="AM116" s="10">
        <v>4.6900000000000004</v>
      </c>
      <c r="AN116" s="10">
        <v>1.74</v>
      </c>
      <c r="AO116" s="10">
        <v>0.43</v>
      </c>
      <c r="AP116" s="10">
        <v>0.28000000000000003</v>
      </c>
      <c r="AQ116" s="10">
        <v>3.33</v>
      </c>
      <c r="AR116" s="47">
        <v>0.1</v>
      </c>
      <c r="AS116" s="10">
        <v>0.76</v>
      </c>
      <c r="AT116" s="10">
        <v>19.7</v>
      </c>
      <c r="AU116" s="10">
        <v>8.01</v>
      </c>
      <c r="AV116" s="47">
        <v>0.77</v>
      </c>
      <c r="AW116" s="10">
        <v>116</v>
      </c>
      <c r="BA116" s="14"/>
      <c r="BD116" s="13"/>
      <c r="BH116" s="15"/>
    </row>
    <row r="117" spans="1:60" x14ac:dyDescent="0.2">
      <c r="A117" s="51" t="s">
        <v>116</v>
      </c>
      <c r="B117" s="17">
        <v>7031234</v>
      </c>
      <c r="C117" s="17">
        <v>3644757</v>
      </c>
      <c r="D117" s="47">
        <v>68.7</v>
      </c>
      <c r="E117" s="47">
        <v>0.47649999999999998</v>
      </c>
      <c r="F117" s="47">
        <v>15.5</v>
      </c>
      <c r="G117" s="14">
        <v>3.39408332</v>
      </c>
      <c r="H117" s="47">
        <v>5.0709999999999998E-2</v>
      </c>
      <c r="I117" s="47">
        <v>1.18</v>
      </c>
      <c r="J117" s="47">
        <v>4.0030000000000001</v>
      </c>
      <c r="K117" s="47">
        <v>4.49</v>
      </c>
      <c r="L117" s="47">
        <v>1.375</v>
      </c>
      <c r="M117" s="47">
        <v>0.1061</v>
      </c>
      <c r="N117" s="14">
        <f t="shared" si="1"/>
        <v>99.275393319999992</v>
      </c>
      <c r="O117" s="10"/>
      <c r="P117" s="10">
        <v>152</v>
      </c>
      <c r="Q117" s="10"/>
      <c r="R117" s="10">
        <v>59</v>
      </c>
      <c r="S117" s="10">
        <v>24</v>
      </c>
      <c r="T117" s="10">
        <v>295</v>
      </c>
      <c r="U117" s="10">
        <v>270</v>
      </c>
      <c r="V117" s="10"/>
      <c r="W117" s="10">
        <v>22.4</v>
      </c>
      <c r="X117" s="10">
        <v>8.18</v>
      </c>
      <c r="Y117" s="10"/>
      <c r="Z117" s="10">
        <v>2.16</v>
      </c>
      <c r="AA117" s="10">
        <v>1.1200000000000001</v>
      </c>
      <c r="AB117" s="10">
        <v>0.75</v>
      </c>
      <c r="AC117" s="10">
        <v>2.63</v>
      </c>
      <c r="AD117" s="10">
        <v>3.17</v>
      </c>
      <c r="AE117" s="10">
        <v>0.43</v>
      </c>
      <c r="AF117" s="10">
        <v>10.8</v>
      </c>
      <c r="AG117" s="10">
        <v>0.13</v>
      </c>
      <c r="AH117" s="10">
        <v>4.55</v>
      </c>
      <c r="AI117" s="10">
        <v>10.6</v>
      </c>
      <c r="AJ117" s="10">
        <v>0</v>
      </c>
      <c r="AK117" s="47">
        <v>2.5</v>
      </c>
      <c r="AL117" s="10">
        <v>52.2</v>
      </c>
      <c r="AM117" s="10">
        <v>7.24</v>
      </c>
      <c r="AN117" s="10">
        <v>2.38</v>
      </c>
      <c r="AO117" s="10">
        <v>0.31</v>
      </c>
      <c r="AP117" s="10">
        <v>0.34</v>
      </c>
      <c r="AQ117" s="10">
        <v>1.98</v>
      </c>
      <c r="AR117" s="10">
        <v>0.18</v>
      </c>
      <c r="AS117" s="10">
        <v>0.55000000000000004</v>
      </c>
      <c r="AT117" s="10">
        <v>46.2</v>
      </c>
      <c r="AU117" s="10">
        <v>11.9</v>
      </c>
      <c r="AV117" s="47">
        <v>1.1399999999999999</v>
      </c>
      <c r="AW117" s="10">
        <v>167</v>
      </c>
      <c r="BA117" s="14"/>
      <c r="BD117" s="13"/>
      <c r="BH117" s="15"/>
    </row>
    <row r="118" spans="1:60" x14ac:dyDescent="0.2">
      <c r="A118" s="51" t="s">
        <v>117</v>
      </c>
      <c r="B118" s="17">
        <v>7030508</v>
      </c>
      <c r="C118" s="17">
        <v>3649199</v>
      </c>
      <c r="D118" s="47">
        <v>66.900000000000006</v>
      </c>
      <c r="E118" s="47">
        <v>0.48570000000000002</v>
      </c>
      <c r="F118" s="47">
        <v>15.3</v>
      </c>
      <c r="G118" s="14">
        <v>4.4549593099999996</v>
      </c>
      <c r="H118" s="47">
        <v>8.5599999999999996E-2</v>
      </c>
      <c r="I118" s="47">
        <v>1.7</v>
      </c>
      <c r="J118" s="47">
        <v>4.2569999999999997</v>
      </c>
      <c r="K118" s="47">
        <v>3.96</v>
      </c>
      <c r="L118" s="47">
        <v>1.8620000000000001</v>
      </c>
      <c r="M118" s="47">
        <v>0.15240000000000001</v>
      </c>
      <c r="N118" s="14">
        <f t="shared" si="1"/>
        <v>99.157659309999985</v>
      </c>
      <c r="O118" s="10"/>
      <c r="P118" s="10">
        <v>75</v>
      </c>
      <c r="Q118" s="10"/>
      <c r="R118" s="10">
        <v>79</v>
      </c>
      <c r="S118" s="10">
        <v>24</v>
      </c>
      <c r="T118" s="10">
        <v>290</v>
      </c>
      <c r="U118" s="10">
        <v>286</v>
      </c>
      <c r="V118" s="10"/>
      <c r="W118" s="10">
        <v>35.5</v>
      </c>
      <c r="X118" s="10">
        <v>11.2</v>
      </c>
      <c r="Y118" s="10"/>
      <c r="Z118" s="10">
        <v>2.44</v>
      </c>
      <c r="AA118" s="10">
        <v>1.36</v>
      </c>
      <c r="AB118" s="10">
        <v>0.75</v>
      </c>
      <c r="AC118" s="10">
        <v>3.47</v>
      </c>
      <c r="AD118" s="10">
        <v>3.29</v>
      </c>
      <c r="AE118" s="10">
        <v>0.48</v>
      </c>
      <c r="AF118" s="10">
        <v>16.7</v>
      </c>
      <c r="AG118" s="10">
        <v>0.19</v>
      </c>
      <c r="AH118" s="10">
        <v>4.45</v>
      </c>
      <c r="AI118" s="10">
        <v>14.8</v>
      </c>
      <c r="AJ118" s="10">
        <v>0</v>
      </c>
      <c r="AK118" s="10">
        <v>3.82</v>
      </c>
      <c r="AL118" s="10">
        <v>86.5</v>
      </c>
      <c r="AM118" s="10">
        <v>13.1</v>
      </c>
      <c r="AN118" s="10">
        <v>2.93</v>
      </c>
      <c r="AO118" s="10">
        <v>0.35</v>
      </c>
      <c r="AP118" s="10">
        <v>0.47</v>
      </c>
      <c r="AQ118" s="10">
        <v>6.63</v>
      </c>
      <c r="AR118" s="10">
        <v>0.18</v>
      </c>
      <c r="AS118" s="10">
        <v>1.03</v>
      </c>
      <c r="AT118" s="10">
        <v>64.900000000000006</v>
      </c>
      <c r="AU118" s="10">
        <v>14.3</v>
      </c>
      <c r="AV118" s="47">
        <v>1.39</v>
      </c>
      <c r="AW118" s="10">
        <v>146</v>
      </c>
      <c r="BA118" s="14"/>
      <c r="BD118" s="13"/>
      <c r="BH118" s="15"/>
    </row>
    <row r="119" spans="1:60" x14ac:dyDescent="0.2">
      <c r="A119" s="46" t="s">
        <v>92</v>
      </c>
      <c r="B119" s="17">
        <v>7270819.2400599904</v>
      </c>
      <c r="C119" s="17">
        <v>3549555.21092</v>
      </c>
      <c r="D119" s="47">
        <v>65</v>
      </c>
      <c r="E119" s="47">
        <v>0.58799999999999997</v>
      </c>
      <c r="F119" s="47">
        <v>17</v>
      </c>
      <c r="G119" s="14">
        <v>4.1895153599999997</v>
      </c>
      <c r="H119" s="47">
        <v>7.6509999999999995E-2</v>
      </c>
      <c r="I119" s="47">
        <v>1.59</v>
      </c>
      <c r="J119" s="47">
        <v>3.9249999999999998</v>
      </c>
      <c r="K119" s="47">
        <v>4.74</v>
      </c>
      <c r="L119" s="47">
        <v>1.9039999999999999</v>
      </c>
      <c r="M119" s="47">
        <v>0.1613</v>
      </c>
      <c r="N119" s="14">
        <f t="shared" si="1"/>
        <v>99.174325359999983</v>
      </c>
      <c r="O119" s="8">
        <v>90</v>
      </c>
      <c r="P119" s="13">
        <v>574</v>
      </c>
      <c r="R119" s="13">
        <v>103</v>
      </c>
      <c r="S119" s="13">
        <v>28</v>
      </c>
      <c r="T119" s="13">
        <v>406</v>
      </c>
      <c r="U119" s="13">
        <v>516</v>
      </c>
      <c r="V119" s="8">
        <v>34</v>
      </c>
      <c r="W119" s="10">
        <v>38.6</v>
      </c>
      <c r="X119" s="10">
        <v>9.94</v>
      </c>
      <c r="Y119" s="13">
        <v>30</v>
      </c>
      <c r="Z119" s="10">
        <v>2.2799999999999998</v>
      </c>
      <c r="AA119" s="10">
        <v>0.93</v>
      </c>
      <c r="AB119" s="10">
        <v>0.75</v>
      </c>
      <c r="AC119" s="47">
        <v>2.8</v>
      </c>
      <c r="AD119" s="10">
        <v>4.6100000000000003</v>
      </c>
      <c r="AE119" s="10">
        <v>0.41</v>
      </c>
      <c r="AF119" s="10">
        <v>20.3</v>
      </c>
      <c r="AG119" s="10">
        <v>0.11</v>
      </c>
      <c r="AH119" s="48">
        <v>6.29</v>
      </c>
      <c r="AI119" s="10">
        <v>16.2</v>
      </c>
      <c r="AK119" s="10">
        <v>4.09</v>
      </c>
      <c r="AL119" s="10">
        <v>55.9</v>
      </c>
      <c r="AM119" s="10">
        <v>8.93</v>
      </c>
      <c r="AN119" s="10">
        <v>2.83</v>
      </c>
      <c r="AO119" s="10">
        <v>0.55000000000000004</v>
      </c>
      <c r="AP119" s="10">
        <v>0.45</v>
      </c>
      <c r="AQ119" s="10">
        <v>5.24</v>
      </c>
      <c r="AR119" s="10">
        <v>0.15</v>
      </c>
      <c r="AS119" s="10">
        <v>0.49</v>
      </c>
      <c r="AT119" s="50">
        <v>62</v>
      </c>
      <c r="AU119" s="10">
        <v>10.8</v>
      </c>
      <c r="AV119" s="47">
        <v>0.94</v>
      </c>
      <c r="AW119" s="10">
        <v>195</v>
      </c>
      <c r="BA119" s="14"/>
      <c r="BD119" s="13"/>
      <c r="BH119" s="15"/>
    </row>
    <row r="120" spans="1:60" s="10" customFormat="1" x14ac:dyDescent="0.2">
      <c r="A120" s="46" t="s">
        <v>89</v>
      </c>
      <c r="B120" s="17">
        <v>7283039.53761</v>
      </c>
      <c r="C120" s="17">
        <v>3555973.9421700002</v>
      </c>
      <c r="D120" s="47">
        <v>66.8</v>
      </c>
      <c r="E120" s="47">
        <v>0.54690000000000005</v>
      </c>
      <c r="F120" s="47">
        <v>16.100000000000001</v>
      </c>
      <c r="G120" s="14">
        <v>3.8736820499999998</v>
      </c>
      <c r="H120" s="47">
        <v>5.9900000000000002E-2</v>
      </c>
      <c r="I120" s="47">
        <v>1.55</v>
      </c>
      <c r="J120" s="47">
        <v>4.4000000000000004</v>
      </c>
      <c r="K120" s="47">
        <v>4.45</v>
      </c>
      <c r="L120" s="47">
        <v>1.2929999999999999</v>
      </c>
      <c r="M120" s="47">
        <v>0.1767</v>
      </c>
      <c r="N120" s="14">
        <f t="shared" si="1"/>
        <v>99.250182050000006</v>
      </c>
      <c r="O120" s="10">
        <v>307</v>
      </c>
      <c r="P120" s="10">
        <v>88</v>
      </c>
      <c r="R120" s="10">
        <v>78</v>
      </c>
      <c r="S120" s="10">
        <v>24</v>
      </c>
      <c r="T120" s="10">
        <v>423</v>
      </c>
      <c r="U120" s="10">
        <v>426</v>
      </c>
      <c r="W120" s="10">
        <v>39.299999999999997</v>
      </c>
      <c r="X120" s="10">
        <v>9.8699999999999992</v>
      </c>
      <c r="Y120" s="10">
        <v>36</v>
      </c>
      <c r="Z120" s="47">
        <v>1.5</v>
      </c>
      <c r="AA120" s="10">
        <v>0.82</v>
      </c>
      <c r="AB120" s="10">
        <v>0.93</v>
      </c>
      <c r="AC120" s="10">
        <v>2.4900000000000002</v>
      </c>
      <c r="AD120" s="47">
        <v>5.0999999999999996</v>
      </c>
      <c r="AE120" s="47">
        <v>0.3</v>
      </c>
      <c r="AF120" s="10">
        <v>21.7</v>
      </c>
      <c r="AG120" s="10">
        <v>0.13</v>
      </c>
      <c r="AH120" s="48">
        <v>5.42</v>
      </c>
      <c r="AI120" s="10">
        <v>16.899999999999999</v>
      </c>
      <c r="AK120" s="10">
        <v>4.32</v>
      </c>
      <c r="AL120" s="10">
        <v>29.5</v>
      </c>
      <c r="AM120" s="47">
        <v>7.9</v>
      </c>
      <c r="AN120" s="10">
        <v>2.34</v>
      </c>
      <c r="AO120" s="10">
        <v>1.61</v>
      </c>
      <c r="AP120" s="10">
        <v>0.35</v>
      </c>
      <c r="AQ120" s="10">
        <v>0.72</v>
      </c>
      <c r="AS120" s="10">
        <v>0.33</v>
      </c>
      <c r="AT120" s="10">
        <v>67.2</v>
      </c>
      <c r="AU120" s="10">
        <v>8.15</v>
      </c>
      <c r="AV120" s="47">
        <v>0.9</v>
      </c>
      <c r="AW120" s="10">
        <v>211</v>
      </c>
      <c r="AX120" s="13"/>
      <c r="AY120" s="13"/>
      <c r="AZ120" s="13"/>
      <c r="BA120" s="14"/>
      <c r="BB120" s="13"/>
      <c r="BC120" s="13"/>
      <c r="BD120" s="13"/>
      <c r="BE120" s="15"/>
      <c r="BF120" s="15"/>
      <c r="BG120" s="15"/>
      <c r="BH120" s="11"/>
    </row>
    <row r="121" spans="1:60" s="10" customFormat="1" x14ac:dyDescent="0.2">
      <c r="A121" s="46" t="s">
        <v>90</v>
      </c>
      <c r="B121" s="17">
        <v>7301635.4377100002</v>
      </c>
      <c r="C121" s="17">
        <v>3562090.0771400002</v>
      </c>
      <c r="D121" s="47">
        <v>67.099999999999994</v>
      </c>
      <c r="E121" s="47">
        <v>0.54530000000000001</v>
      </c>
      <c r="F121" s="47">
        <v>14.3</v>
      </c>
      <c r="G121" s="14">
        <v>4.9192612699999998</v>
      </c>
      <c r="H121" s="47">
        <v>6.4500000000000002E-2</v>
      </c>
      <c r="I121" s="47">
        <v>3.41</v>
      </c>
      <c r="J121" s="47">
        <v>3.0840000000000001</v>
      </c>
      <c r="K121" s="47">
        <v>2.4500000000000002</v>
      </c>
      <c r="L121" s="47">
        <v>3.1720000000000002</v>
      </c>
      <c r="M121" s="47">
        <v>0.1114</v>
      </c>
      <c r="N121" s="14">
        <f t="shared" si="1"/>
        <v>99.156461269999994</v>
      </c>
      <c r="O121" s="8"/>
      <c r="P121" s="13">
        <v>183</v>
      </c>
      <c r="Q121" s="8"/>
      <c r="R121" s="13">
        <v>62</v>
      </c>
      <c r="S121" s="13">
        <v>25</v>
      </c>
      <c r="T121" s="13">
        <v>272</v>
      </c>
      <c r="U121" s="13">
        <v>942</v>
      </c>
      <c r="V121" s="8"/>
      <c r="W121" s="10">
        <v>49.9</v>
      </c>
      <c r="X121" s="10">
        <v>14.8</v>
      </c>
      <c r="Y121" s="13">
        <v>92</v>
      </c>
      <c r="Z121" s="10">
        <v>2.12</v>
      </c>
      <c r="AA121" s="10">
        <v>1.17</v>
      </c>
      <c r="AB121" s="10">
        <v>0.67</v>
      </c>
      <c r="AC121" s="10">
        <v>3.06</v>
      </c>
      <c r="AD121" s="10">
        <v>4.46</v>
      </c>
      <c r="AE121" s="10">
        <v>0.48</v>
      </c>
      <c r="AF121" s="10">
        <v>30.2</v>
      </c>
      <c r="AG121" s="10">
        <v>0.2</v>
      </c>
      <c r="AH121" s="48">
        <v>9.2799999999999994</v>
      </c>
      <c r="AI121" s="10">
        <v>18.8</v>
      </c>
      <c r="AJ121" s="13">
        <v>43</v>
      </c>
      <c r="AK121" s="10">
        <v>5.59</v>
      </c>
      <c r="AL121" s="10">
        <v>139</v>
      </c>
      <c r="AM121" s="50">
        <v>12</v>
      </c>
      <c r="AN121" s="10">
        <v>3.23</v>
      </c>
      <c r="AO121" s="10">
        <v>0.95</v>
      </c>
      <c r="AP121" s="10">
        <v>0.45</v>
      </c>
      <c r="AQ121" s="10">
        <v>19.8</v>
      </c>
      <c r="AR121" s="10">
        <v>0.17</v>
      </c>
      <c r="AS121" s="47">
        <v>3.9</v>
      </c>
      <c r="AT121" s="10">
        <v>76.8</v>
      </c>
      <c r="AU121" s="10">
        <v>12.6</v>
      </c>
      <c r="AV121" s="47">
        <v>1.22</v>
      </c>
      <c r="AW121" s="10">
        <v>177</v>
      </c>
      <c r="AX121" s="13"/>
      <c r="AY121" s="13"/>
      <c r="AZ121" s="13"/>
      <c r="BA121" s="14"/>
      <c r="BB121" s="13"/>
      <c r="BC121" s="13"/>
      <c r="BD121" s="13"/>
      <c r="BE121" s="15"/>
      <c r="BF121" s="15"/>
      <c r="BG121" s="15"/>
      <c r="BH121" s="11"/>
    </row>
    <row r="122" spans="1:60" s="10" customFormat="1" x14ac:dyDescent="0.2">
      <c r="A122" s="51" t="s">
        <v>111</v>
      </c>
      <c r="B122" s="17">
        <v>7032731</v>
      </c>
      <c r="C122" s="17">
        <v>3634137</v>
      </c>
      <c r="D122" s="47">
        <v>71.599999999999994</v>
      </c>
      <c r="E122" s="47">
        <v>0.34379999999999999</v>
      </c>
      <c r="F122" s="47">
        <v>15.1</v>
      </c>
      <c r="G122" s="14">
        <v>2.5545605899999999</v>
      </c>
      <c r="H122" s="47">
        <v>4.3799999999999999E-2</v>
      </c>
      <c r="I122" s="47">
        <v>0.82099999999999995</v>
      </c>
      <c r="J122" s="47">
        <v>2.8220000000000001</v>
      </c>
      <c r="K122" s="47">
        <v>4.8600000000000003</v>
      </c>
      <c r="L122" s="47">
        <v>1.1930000000000001</v>
      </c>
      <c r="M122" s="47">
        <v>8.5010000000000002E-2</v>
      </c>
      <c r="N122" s="14">
        <f t="shared" si="1"/>
        <v>99.423170589999984</v>
      </c>
      <c r="P122" s="10">
        <v>70</v>
      </c>
      <c r="R122" s="10">
        <v>69</v>
      </c>
      <c r="S122" s="10">
        <v>25</v>
      </c>
      <c r="T122" s="10">
        <v>285</v>
      </c>
      <c r="U122" s="10">
        <v>302</v>
      </c>
      <c r="W122" s="10">
        <v>27.7</v>
      </c>
      <c r="X122" s="10">
        <v>5.23</v>
      </c>
      <c r="Z122" s="10">
        <v>1.22</v>
      </c>
      <c r="AA122" s="10">
        <v>0.56000000000000005</v>
      </c>
      <c r="AB122" s="10">
        <v>0.53</v>
      </c>
      <c r="AC122" s="10">
        <v>1.95</v>
      </c>
      <c r="AD122" s="10">
        <v>3.98</v>
      </c>
      <c r="AE122" s="10">
        <v>0.22</v>
      </c>
      <c r="AF122" s="10">
        <v>16.3</v>
      </c>
      <c r="AG122" s="10">
        <v>0.11</v>
      </c>
      <c r="AH122" s="47">
        <v>3.4</v>
      </c>
      <c r="AI122" s="10">
        <v>11.5</v>
      </c>
      <c r="AJ122" s="10">
        <v>0</v>
      </c>
      <c r="AK122" s="10">
        <v>3.01</v>
      </c>
      <c r="AL122" s="10">
        <v>54.3</v>
      </c>
      <c r="AM122" s="10">
        <v>4.03</v>
      </c>
      <c r="AN122" s="10">
        <v>1.97</v>
      </c>
      <c r="AO122" s="10">
        <v>0.47</v>
      </c>
      <c r="AP122" s="10">
        <v>0.24</v>
      </c>
      <c r="AQ122" s="10">
        <v>3.79</v>
      </c>
      <c r="AR122" s="47">
        <v>0.1</v>
      </c>
      <c r="AS122" s="10">
        <v>0.85</v>
      </c>
      <c r="AT122" s="10">
        <v>27.6</v>
      </c>
      <c r="AU122" s="10">
        <v>7.28</v>
      </c>
      <c r="AV122" s="47">
        <v>0.68</v>
      </c>
      <c r="AW122" s="10">
        <v>167</v>
      </c>
      <c r="AX122" s="13"/>
      <c r="AY122" s="13"/>
      <c r="AZ122" s="13"/>
      <c r="BA122" s="14"/>
      <c r="BB122" s="13"/>
      <c r="BC122" s="13"/>
      <c r="BD122" s="13"/>
      <c r="BE122" s="15"/>
      <c r="BF122" s="15"/>
      <c r="BG122" s="11"/>
      <c r="BH122" s="11"/>
    </row>
    <row r="123" spans="1:60" s="10" customFormat="1" x14ac:dyDescent="0.2">
      <c r="A123" s="51"/>
      <c r="B123" s="17"/>
      <c r="C123" s="17"/>
      <c r="D123" s="47"/>
      <c r="E123" s="47"/>
      <c r="F123" s="47"/>
      <c r="G123" s="14"/>
      <c r="H123" s="47"/>
      <c r="I123" s="47"/>
      <c r="J123" s="47"/>
      <c r="K123" s="47"/>
      <c r="L123" s="47"/>
      <c r="M123" s="47"/>
      <c r="N123" s="14"/>
      <c r="AH123" s="47"/>
      <c r="AR123" s="47"/>
      <c r="AV123" s="47"/>
      <c r="AX123" s="13"/>
      <c r="AY123" s="13"/>
      <c r="AZ123" s="13"/>
      <c r="BA123" s="14"/>
      <c r="BB123" s="13"/>
      <c r="BC123" s="13"/>
      <c r="BD123" s="13"/>
      <c r="BE123" s="15"/>
      <c r="BF123" s="15"/>
      <c r="BG123" s="11"/>
      <c r="BH123" s="11"/>
    </row>
    <row r="124" spans="1:60" s="10" customFormat="1" x14ac:dyDescent="0.2">
      <c r="A124" s="2" t="s">
        <v>185</v>
      </c>
      <c r="B124" s="17"/>
      <c r="C124" s="17"/>
      <c r="D124" s="47"/>
      <c r="E124" s="47"/>
      <c r="F124" s="47"/>
      <c r="G124" s="14"/>
      <c r="H124" s="47"/>
      <c r="I124" s="47"/>
      <c r="J124" s="47"/>
      <c r="K124" s="47"/>
      <c r="L124" s="47"/>
      <c r="M124" s="47"/>
      <c r="N124" s="14"/>
      <c r="AH124" s="47"/>
      <c r="AR124" s="47"/>
      <c r="AV124" s="47"/>
      <c r="AX124" s="13"/>
      <c r="AY124" s="13"/>
      <c r="AZ124" s="13"/>
      <c r="BA124" s="14"/>
      <c r="BB124" s="13"/>
      <c r="BC124" s="13"/>
      <c r="BD124" s="13"/>
      <c r="BE124" s="15"/>
      <c r="BF124" s="15"/>
      <c r="BG124" s="11"/>
      <c r="BH124" s="11"/>
    </row>
    <row r="125" spans="1:60" s="10" customFormat="1" x14ac:dyDescent="0.2">
      <c r="A125" s="51"/>
      <c r="B125" s="17"/>
      <c r="C125" s="17"/>
      <c r="D125" s="47"/>
      <c r="E125" s="47"/>
      <c r="F125" s="47"/>
      <c r="G125" s="14"/>
      <c r="H125" s="47"/>
      <c r="I125" s="47"/>
      <c r="J125" s="47"/>
      <c r="K125" s="47"/>
      <c r="L125" s="47"/>
      <c r="M125" s="47"/>
      <c r="N125" s="14"/>
      <c r="AH125" s="47"/>
      <c r="AR125" s="47"/>
      <c r="AV125" s="47"/>
      <c r="AX125" s="13"/>
      <c r="AY125" s="13"/>
      <c r="AZ125" s="13"/>
      <c r="BA125" s="14"/>
      <c r="BB125" s="13"/>
      <c r="BC125" s="13"/>
      <c r="BD125" s="13"/>
      <c r="BE125" s="15"/>
      <c r="BF125" s="15"/>
      <c r="BG125" s="11"/>
      <c r="BH125" s="11"/>
    </row>
    <row r="126" spans="1:60" x14ac:dyDescent="0.2">
      <c r="A126" s="12" t="s">
        <v>139</v>
      </c>
      <c r="B126" s="13">
        <v>7089800</v>
      </c>
      <c r="C126" s="13">
        <v>3500800</v>
      </c>
      <c r="D126" s="14">
        <v>63.2</v>
      </c>
      <c r="E126" s="14">
        <v>0.71099999999999997</v>
      </c>
      <c r="F126" s="14">
        <v>15.9</v>
      </c>
      <c r="G126" s="14">
        <v>5.2099000000000002</v>
      </c>
      <c r="H126" s="14">
        <v>8.5999999999999993E-2</v>
      </c>
      <c r="I126" s="14">
        <v>2.77</v>
      </c>
      <c r="J126" s="14">
        <v>3.61</v>
      </c>
      <c r="K126" s="14">
        <v>4.7300000000000004</v>
      </c>
      <c r="L126" s="14">
        <v>1.66</v>
      </c>
      <c r="M126" s="14">
        <v>0.23200000000000001</v>
      </c>
      <c r="N126" s="14">
        <f t="shared" si="1"/>
        <v>98.108900000000006</v>
      </c>
      <c r="Q126" s="8">
        <v>24</v>
      </c>
      <c r="R126" s="13">
        <v>109</v>
      </c>
      <c r="S126" s="13">
        <v>22</v>
      </c>
      <c r="T126" s="13">
        <v>695</v>
      </c>
      <c r="U126" s="13">
        <v>821</v>
      </c>
      <c r="W126" s="13">
        <v>59.7</v>
      </c>
      <c r="Y126" s="13">
        <v>43</v>
      </c>
      <c r="Z126" s="13">
        <v>2.1800000000000002</v>
      </c>
      <c r="AA126" s="13">
        <v>1.1200000000000001</v>
      </c>
      <c r="AB126" s="13">
        <v>1.1599999999999999</v>
      </c>
      <c r="AC126" s="13">
        <v>3.55</v>
      </c>
      <c r="AE126" s="13">
        <v>0.41</v>
      </c>
      <c r="AF126" s="13">
        <v>27.8</v>
      </c>
      <c r="AG126" s="13">
        <v>0.18</v>
      </c>
      <c r="AI126" s="13">
        <v>28</v>
      </c>
      <c r="AK126" s="13">
        <v>7.35</v>
      </c>
      <c r="AL126" s="13">
        <v>44</v>
      </c>
      <c r="AM126" s="13">
        <v>12.2</v>
      </c>
      <c r="AN126" s="13">
        <v>4.58</v>
      </c>
      <c r="AP126" s="13">
        <v>0.47</v>
      </c>
      <c r="AQ126" s="13">
        <v>1.18</v>
      </c>
      <c r="AR126" s="8">
        <v>0.18</v>
      </c>
      <c r="AS126" s="13">
        <v>0.33</v>
      </c>
      <c r="AT126" s="8">
        <v>116</v>
      </c>
      <c r="AU126" s="13">
        <v>13.1</v>
      </c>
      <c r="AV126" s="13">
        <v>1.2</v>
      </c>
      <c r="AW126" s="13">
        <v>205</v>
      </c>
      <c r="BA126" s="14"/>
      <c r="BD126" s="13"/>
      <c r="BH126" s="15"/>
    </row>
    <row r="127" spans="1:60" x14ac:dyDescent="0.2">
      <c r="A127" s="12" t="s">
        <v>140</v>
      </c>
      <c r="B127" s="13">
        <v>7091100</v>
      </c>
      <c r="C127" s="13">
        <v>3500220</v>
      </c>
      <c r="D127" s="14">
        <v>59.2</v>
      </c>
      <c r="E127" s="14">
        <v>0.65700000000000003</v>
      </c>
      <c r="F127" s="14">
        <v>17.100000000000001</v>
      </c>
      <c r="G127" s="14">
        <v>5.9927349999999997</v>
      </c>
      <c r="H127" s="14">
        <v>0.106</v>
      </c>
      <c r="I127" s="14">
        <v>2.76</v>
      </c>
      <c r="J127" s="14">
        <v>5.37</v>
      </c>
      <c r="K127" s="14">
        <v>4.8099999999999996</v>
      </c>
      <c r="L127" s="14">
        <v>1.08</v>
      </c>
      <c r="M127" s="14">
        <v>0.21</v>
      </c>
      <c r="N127" s="14">
        <f t="shared" si="1"/>
        <v>97.285734999999988</v>
      </c>
      <c r="P127" s="13">
        <v>100</v>
      </c>
      <c r="R127" s="13">
        <v>107</v>
      </c>
      <c r="S127" s="13">
        <v>23</v>
      </c>
      <c r="T127" s="13">
        <v>687</v>
      </c>
      <c r="U127" s="13">
        <v>732</v>
      </c>
      <c r="W127" s="13">
        <v>37.6</v>
      </c>
      <c r="Y127" s="13">
        <v>42</v>
      </c>
      <c r="Z127" s="13">
        <v>2.86</v>
      </c>
      <c r="AA127" s="13">
        <v>1.44</v>
      </c>
      <c r="AB127" s="13">
        <v>1.27</v>
      </c>
      <c r="AC127" s="13">
        <v>3.86</v>
      </c>
      <c r="AE127" s="13">
        <v>0.56000000000000005</v>
      </c>
      <c r="AF127" s="13">
        <v>15.7</v>
      </c>
      <c r="AG127" s="13">
        <v>0.18</v>
      </c>
      <c r="AI127" s="13">
        <v>23.3</v>
      </c>
      <c r="AK127" s="13">
        <v>5.4</v>
      </c>
      <c r="AL127" s="13">
        <v>22</v>
      </c>
      <c r="AM127" s="13">
        <v>16.100000000000001</v>
      </c>
      <c r="AN127" s="13">
        <v>4.88</v>
      </c>
      <c r="AP127" s="13">
        <v>0.56999999999999995</v>
      </c>
      <c r="AR127" s="8">
        <v>0.22</v>
      </c>
      <c r="AT127" s="8">
        <v>135</v>
      </c>
      <c r="AU127" s="13">
        <v>15.3</v>
      </c>
      <c r="AV127" s="13">
        <v>1.31</v>
      </c>
      <c r="AW127" s="13">
        <v>174</v>
      </c>
      <c r="BA127" s="14"/>
      <c r="BD127" s="13"/>
      <c r="BH127" s="15"/>
    </row>
    <row r="128" spans="1:60" x14ac:dyDescent="0.2">
      <c r="A128" s="12" t="s">
        <v>141</v>
      </c>
      <c r="B128" s="13">
        <v>7090650</v>
      </c>
      <c r="C128" s="13">
        <v>3501600</v>
      </c>
      <c r="D128" s="14">
        <v>61.8</v>
      </c>
      <c r="E128" s="14">
        <v>0.71899999999999997</v>
      </c>
      <c r="F128" s="14">
        <v>16.8</v>
      </c>
      <c r="G128" s="14">
        <v>4.867972</v>
      </c>
      <c r="H128" s="14">
        <v>8.2000000000000003E-2</v>
      </c>
      <c r="I128" s="14">
        <v>2.63</v>
      </c>
      <c r="J128" s="14">
        <v>4.1500000000000004</v>
      </c>
      <c r="K128" s="14">
        <v>5.29</v>
      </c>
      <c r="L128" s="14">
        <v>1.33</v>
      </c>
      <c r="M128" s="14">
        <v>0.247</v>
      </c>
      <c r="N128" s="14">
        <f t="shared" si="1"/>
        <v>97.915971999999996</v>
      </c>
      <c r="R128" s="13">
        <v>92</v>
      </c>
      <c r="S128" s="13">
        <v>25</v>
      </c>
      <c r="T128" s="13">
        <v>660</v>
      </c>
      <c r="U128" s="13">
        <v>783</v>
      </c>
      <c r="W128" s="13">
        <v>45.3</v>
      </c>
      <c r="Y128" s="13">
        <v>40</v>
      </c>
      <c r="Z128" s="13">
        <v>2.4700000000000002</v>
      </c>
      <c r="AA128" s="13">
        <v>1.1399999999999999</v>
      </c>
      <c r="AB128" s="13">
        <v>1.25</v>
      </c>
      <c r="AC128" s="13">
        <v>4.0599999999999996</v>
      </c>
      <c r="AE128" s="13">
        <v>0.47</v>
      </c>
      <c r="AF128" s="13">
        <v>18.399999999999999</v>
      </c>
      <c r="AG128" s="13">
        <v>0.15</v>
      </c>
      <c r="AI128" s="13">
        <v>27.8</v>
      </c>
      <c r="AK128" s="13">
        <v>6.6</v>
      </c>
      <c r="AL128" s="13">
        <v>43</v>
      </c>
      <c r="AM128" s="13">
        <v>11.4</v>
      </c>
      <c r="AN128" s="13">
        <v>5.1100000000000003</v>
      </c>
      <c r="AP128" s="13">
        <v>0.52</v>
      </c>
      <c r="AR128" s="8">
        <v>0.16</v>
      </c>
      <c r="AT128" s="8">
        <v>127</v>
      </c>
      <c r="AU128" s="13">
        <v>13.4</v>
      </c>
      <c r="AV128" s="13">
        <v>1.05</v>
      </c>
      <c r="AW128" s="13">
        <v>174</v>
      </c>
      <c r="BA128" s="14"/>
      <c r="BD128" s="13"/>
      <c r="BH128" s="15"/>
    </row>
    <row r="129" spans="1:60" x14ac:dyDescent="0.2">
      <c r="A129" s="12" t="s">
        <v>142</v>
      </c>
      <c r="B129" s="13">
        <v>7092530</v>
      </c>
      <c r="C129" s="13">
        <v>3502340</v>
      </c>
      <c r="D129" s="14">
        <v>57</v>
      </c>
      <c r="E129" s="14">
        <v>0.83599999999999997</v>
      </c>
      <c r="F129" s="14">
        <v>18.3</v>
      </c>
      <c r="G129" s="14">
        <v>6.3886510000000003</v>
      </c>
      <c r="H129" s="14">
        <v>0.114</v>
      </c>
      <c r="I129" s="14">
        <v>2.97</v>
      </c>
      <c r="J129" s="14">
        <v>6.48</v>
      </c>
      <c r="K129" s="14">
        <v>5.42</v>
      </c>
      <c r="L129" s="14">
        <v>0.41699999999999998</v>
      </c>
      <c r="M129" s="14">
        <v>0.28999999999999998</v>
      </c>
      <c r="N129" s="14">
        <f t="shared" si="1"/>
        <v>98.215651000000008</v>
      </c>
      <c r="O129" s="8">
        <v>200</v>
      </c>
      <c r="P129" s="13">
        <v>80</v>
      </c>
      <c r="R129" s="13">
        <v>86</v>
      </c>
      <c r="S129" s="13">
        <v>25</v>
      </c>
      <c r="T129" s="13">
        <v>904</v>
      </c>
      <c r="U129" s="13">
        <v>189</v>
      </c>
      <c r="W129" s="13">
        <v>35.799999999999997</v>
      </c>
      <c r="Y129" s="13">
        <v>37</v>
      </c>
      <c r="Z129" s="13">
        <v>3.14</v>
      </c>
      <c r="AA129" s="13">
        <v>1.58</v>
      </c>
      <c r="AB129" s="13">
        <v>1.47</v>
      </c>
      <c r="AC129" s="13">
        <v>4.79</v>
      </c>
      <c r="AE129" s="13">
        <v>0.56000000000000005</v>
      </c>
      <c r="AF129" s="13">
        <v>14</v>
      </c>
      <c r="AG129" s="13">
        <v>0.21</v>
      </c>
      <c r="AI129" s="13">
        <v>27.2</v>
      </c>
      <c r="AK129" s="13">
        <v>5.55</v>
      </c>
      <c r="AL129" s="13">
        <v>14</v>
      </c>
      <c r="AM129" s="13">
        <v>14.6</v>
      </c>
      <c r="AN129" s="13">
        <v>5.71</v>
      </c>
      <c r="AP129" s="13">
        <v>0.61</v>
      </c>
      <c r="AR129" s="8">
        <v>0.21</v>
      </c>
      <c r="AT129" s="8">
        <v>161</v>
      </c>
      <c r="AU129" s="13">
        <v>17.100000000000001</v>
      </c>
      <c r="AV129" s="13">
        <v>1.43</v>
      </c>
      <c r="AW129" s="13">
        <v>169</v>
      </c>
      <c r="BA129" s="14"/>
      <c r="BD129" s="13"/>
      <c r="BH129" s="15"/>
    </row>
    <row r="130" spans="1:60" x14ac:dyDescent="0.2">
      <c r="A130" s="12" t="s">
        <v>143</v>
      </c>
      <c r="B130" s="13">
        <v>7093450</v>
      </c>
      <c r="C130" s="13">
        <v>3503600</v>
      </c>
      <c r="D130" s="14">
        <v>57.4</v>
      </c>
      <c r="E130" s="14">
        <v>0.82899999999999996</v>
      </c>
      <c r="F130" s="14">
        <v>17.600000000000001</v>
      </c>
      <c r="G130" s="14">
        <v>6.4066470000000004</v>
      </c>
      <c r="H130" s="14">
        <v>9.7000000000000003E-2</v>
      </c>
      <c r="I130" s="14">
        <v>3</v>
      </c>
      <c r="J130" s="14">
        <v>5.7</v>
      </c>
      <c r="K130" s="14">
        <v>4.84</v>
      </c>
      <c r="L130" s="14">
        <v>1.07</v>
      </c>
      <c r="M130" s="14">
        <v>0.29799999999999999</v>
      </c>
      <c r="N130" s="14">
        <f t="shared" si="1"/>
        <v>97.24064700000001</v>
      </c>
      <c r="Q130" s="8">
        <v>25</v>
      </c>
      <c r="R130" s="13">
        <v>107</v>
      </c>
      <c r="S130" s="13">
        <v>32</v>
      </c>
      <c r="T130" s="13">
        <v>838</v>
      </c>
      <c r="U130" s="13">
        <v>597</v>
      </c>
      <c r="W130" s="13">
        <v>49.4</v>
      </c>
      <c r="Y130" s="13">
        <v>34</v>
      </c>
      <c r="Z130" s="13">
        <v>2.96</v>
      </c>
      <c r="AA130" s="13">
        <v>1.5</v>
      </c>
      <c r="AB130" s="13">
        <v>1.34</v>
      </c>
      <c r="AC130" s="13">
        <v>4.47</v>
      </c>
      <c r="AE130" s="13">
        <v>0.55000000000000004</v>
      </c>
      <c r="AF130" s="13">
        <v>20.7</v>
      </c>
      <c r="AG130" s="13">
        <v>0.18</v>
      </c>
      <c r="AI130" s="13">
        <v>30.1</v>
      </c>
      <c r="AK130" s="13">
        <v>7</v>
      </c>
      <c r="AL130" s="13">
        <v>24</v>
      </c>
      <c r="AM130" s="13">
        <v>14.1</v>
      </c>
      <c r="AN130" s="13">
        <v>5.82</v>
      </c>
      <c r="AP130" s="13">
        <v>0.6</v>
      </c>
      <c r="AR130" s="8">
        <v>0.21</v>
      </c>
      <c r="AT130" s="8">
        <v>163</v>
      </c>
      <c r="AU130" s="13">
        <v>16.5</v>
      </c>
      <c r="AV130" s="13">
        <v>1.36</v>
      </c>
      <c r="AW130" s="13">
        <v>179</v>
      </c>
      <c r="BA130" s="14"/>
      <c r="BD130" s="13"/>
      <c r="BH130" s="15"/>
    </row>
    <row r="131" spans="1:60" x14ac:dyDescent="0.2">
      <c r="A131" s="12" t="s">
        <v>144</v>
      </c>
      <c r="B131" s="13">
        <v>7095400</v>
      </c>
      <c r="C131" s="13">
        <v>3505600</v>
      </c>
      <c r="D131" s="14">
        <v>51.8</v>
      </c>
      <c r="E131" s="14">
        <v>0.84099999999999997</v>
      </c>
      <c r="F131" s="14">
        <v>20.100000000000001</v>
      </c>
      <c r="G131" s="14">
        <v>6.6136039999999996</v>
      </c>
      <c r="H131" s="14">
        <v>0.10199999999999999</v>
      </c>
      <c r="I131" s="14">
        <v>3.68</v>
      </c>
      <c r="J131" s="14">
        <v>8.06</v>
      </c>
      <c r="K131" s="14">
        <v>5.29</v>
      </c>
      <c r="L131" s="14">
        <v>0.35699999999999998</v>
      </c>
      <c r="M131" s="14">
        <v>0.4</v>
      </c>
      <c r="N131" s="14">
        <f t="shared" si="1"/>
        <v>97.243604000000019</v>
      </c>
      <c r="O131" s="8">
        <v>240</v>
      </c>
      <c r="P131" s="13">
        <v>90</v>
      </c>
      <c r="R131" s="13">
        <v>98</v>
      </c>
      <c r="S131" s="13">
        <v>32</v>
      </c>
      <c r="T131" s="13">
        <v>1203</v>
      </c>
      <c r="U131" s="13">
        <v>204</v>
      </c>
      <c r="W131" s="13">
        <v>33.799999999999997</v>
      </c>
      <c r="Y131" s="13">
        <v>52</v>
      </c>
      <c r="Z131" s="13">
        <v>3.19</v>
      </c>
      <c r="AA131" s="13">
        <v>1.54</v>
      </c>
      <c r="AB131" s="13">
        <v>1.64</v>
      </c>
      <c r="AC131" s="13">
        <v>5.07</v>
      </c>
      <c r="AE131" s="13">
        <v>0.56999999999999995</v>
      </c>
      <c r="AF131" s="13">
        <v>12.5</v>
      </c>
      <c r="AG131" s="13">
        <v>0.18</v>
      </c>
      <c r="AI131" s="13">
        <v>25.5</v>
      </c>
      <c r="AJ131" s="13">
        <v>25</v>
      </c>
      <c r="AK131" s="13">
        <v>5.4</v>
      </c>
      <c r="AM131" s="13">
        <v>16.8</v>
      </c>
      <c r="AN131" s="13">
        <v>5.57</v>
      </c>
      <c r="AP131" s="13">
        <v>0.61</v>
      </c>
      <c r="AR131" s="8">
        <v>0.21</v>
      </c>
      <c r="AT131" s="8">
        <v>160</v>
      </c>
      <c r="AU131" s="13">
        <v>16.5</v>
      </c>
      <c r="AV131" s="13">
        <v>1.26</v>
      </c>
      <c r="AW131" s="13">
        <v>105</v>
      </c>
      <c r="BA131" s="14"/>
      <c r="BD131" s="13"/>
      <c r="BH131" s="15"/>
    </row>
    <row r="132" spans="1:60" x14ac:dyDescent="0.2">
      <c r="A132" s="12" t="s">
        <v>145</v>
      </c>
      <c r="B132" s="13">
        <v>7095750</v>
      </c>
      <c r="C132" s="13">
        <v>3505600</v>
      </c>
      <c r="D132" s="14">
        <v>60.1</v>
      </c>
      <c r="E132" s="14">
        <v>0.77400000000000002</v>
      </c>
      <c r="F132" s="14">
        <v>16.3</v>
      </c>
      <c r="G132" s="14">
        <v>5.8847569999999996</v>
      </c>
      <c r="H132" s="14">
        <v>0.125</v>
      </c>
      <c r="I132" s="14">
        <v>3.22</v>
      </c>
      <c r="J132" s="14">
        <v>5.09</v>
      </c>
      <c r="K132" s="14">
        <v>3.87</v>
      </c>
      <c r="L132" s="14">
        <v>1.92</v>
      </c>
      <c r="M132" s="14">
        <v>0.24199999999999999</v>
      </c>
      <c r="N132" s="14">
        <f t="shared" si="1"/>
        <v>97.525757000000013</v>
      </c>
      <c r="R132" s="13">
        <v>113</v>
      </c>
      <c r="S132" s="13">
        <v>22</v>
      </c>
      <c r="T132" s="13">
        <v>633</v>
      </c>
      <c r="U132" s="13">
        <v>479</v>
      </c>
      <c r="W132" s="13">
        <v>55.5</v>
      </c>
      <c r="Y132" s="13">
        <v>55</v>
      </c>
      <c r="Z132" s="13">
        <v>3.39</v>
      </c>
      <c r="AA132" s="13">
        <v>1.66</v>
      </c>
      <c r="AB132" s="13">
        <v>1.47</v>
      </c>
      <c r="AC132" s="13">
        <v>5.57</v>
      </c>
      <c r="AE132" s="13">
        <v>0.66</v>
      </c>
      <c r="AF132" s="13">
        <v>22.3</v>
      </c>
      <c r="AG132" s="13">
        <v>0.22</v>
      </c>
      <c r="AI132" s="13">
        <v>35.9</v>
      </c>
      <c r="AK132" s="13">
        <v>8.11</v>
      </c>
      <c r="AL132" s="13">
        <v>122</v>
      </c>
      <c r="AM132" s="13">
        <v>14.8</v>
      </c>
      <c r="AN132" s="13">
        <v>6.56</v>
      </c>
      <c r="AP132" s="13">
        <v>0.71</v>
      </c>
      <c r="AR132" s="8">
        <v>0.24</v>
      </c>
      <c r="AS132" s="13">
        <v>0.54</v>
      </c>
      <c r="AT132" s="8">
        <v>141</v>
      </c>
      <c r="AU132" s="13">
        <v>18.5</v>
      </c>
      <c r="AV132" s="13">
        <v>1.46</v>
      </c>
      <c r="AW132" s="13">
        <v>164</v>
      </c>
      <c r="BA132" s="14"/>
      <c r="BD132" s="13"/>
      <c r="BH132" s="15"/>
    </row>
    <row r="133" spans="1:60" x14ac:dyDescent="0.2">
      <c r="A133" s="12" t="s">
        <v>146</v>
      </c>
      <c r="B133" s="16">
        <v>7094120</v>
      </c>
      <c r="C133" s="16">
        <v>3507200</v>
      </c>
      <c r="D133" s="14">
        <v>62</v>
      </c>
      <c r="E133" s="14">
        <v>0.72399999999999998</v>
      </c>
      <c r="F133" s="14">
        <v>16.899999999999999</v>
      </c>
      <c r="G133" s="14">
        <v>4.9309589999999996</v>
      </c>
      <c r="H133" s="14">
        <v>7.8E-2</v>
      </c>
      <c r="I133" s="14">
        <v>2.48</v>
      </c>
      <c r="J133" s="14">
        <v>5.14</v>
      </c>
      <c r="K133" s="14">
        <v>4.82</v>
      </c>
      <c r="L133" s="14">
        <v>0.93799999999999994</v>
      </c>
      <c r="M133" s="14">
        <v>0.224</v>
      </c>
      <c r="N133" s="14">
        <f t="shared" si="1"/>
        <v>98.234959000000003</v>
      </c>
      <c r="P133" s="13">
        <v>190</v>
      </c>
      <c r="R133" s="13">
        <v>81</v>
      </c>
      <c r="S133" s="13">
        <v>29</v>
      </c>
      <c r="T133" s="13">
        <v>798</v>
      </c>
      <c r="U133" s="13">
        <v>599</v>
      </c>
      <c r="W133" s="13">
        <v>50.8</v>
      </c>
      <c r="Y133" s="13">
        <v>43</v>
      </c>
      <c r="Z133" s="13">
        <v>3.02</v>
      </c>
      <c r="AA133" s="13">
        <v>1.45</v>
      </c>
      <c r="AB133" s="13">
        <v>1.28</v>
      </c>
      <c r="AC133" s="13">
        <v>5.17</v>
      </c>
      <c r="AE133" s="13">
        <v>0.56000000000000005</v>
      </c>
      <c r="AF133" s="13">
        <v>20.8</v>
      </c>
      <c r="AG133" s="13">
        <v>0.19</v>
      </c>
      <c r="AI133" s="13">
        <v>32</v>
      </c>
      <c r="AJ133" s="13">
        <v>21</v>
      </c>
      <c r="AK133" s="13">
        <v>7.29</v>
      </c>
      <c r="AL133" s="13">
        <v>52</v>
      </c>
      <c r="AM133" s="13">
        <v>11.7</v>
      </c>
      <c r="AN133" s="13">
        <v>6.04</v>
      </c>
      <c r="AP133" s="13">
        <v>0.64</v>
      </c>
      <c r="AQ133" s="13">
        <v>0.66</v>
      </c>
      <c r="AR133" s="8">
        <v>0.22</v>
      </c>
      <c r="AT133" s="8">
        <v>131</v>
      </c>
      <c r="AU133" s="13">
        <v>16.2</v>
      </c>
      <c r="AV133" s="13">
        <v>1.32</v>
      </c>
      <c r="AW133" s="13">
        <v>204</v>
      </c>
      <c r="BA133" s="14"/>
      <c r="BD133" s="13"/>
      <c r="BH133" s="15"/>
    </row>
    <row r="134" spans="1:60" x14ac:dyDescent="0.2">
      <c r="A134" s="12" t="s">
        <v>147</v>
      </c>
      <c r="B134" s="13">
        <v>7093480</v>
      </c>
      <c r="C134" s="13">
        <v>3507600</v>
      </c>
      <c r="D134" s="14">
        <v>54.8</v>
      </c>
      <c r="E134" s="14">
        <v>0.81</v>
      </c>
      <c r="F134" s="14">
        <v>18.5</v>
      </c>
      <c r="G134" s="14">
        <v>7.0005220000000001</v>
      </c>
      <c r="H134" s="14">
        <v>0.108</v>
      </c>
      <c r="I134" s="14">
        <v>3.47</v>
      </c>
      <c r="J134" s="14">
        <v>6.52</v>
      </c>
      <c r="K134" s="14">
        <v>5.0199999999999996</v>
      </c>
      <c r="L134" s="14">
        <v>0.78900000000000003</v>
      </c>
      <c r="M134" s="14">
        <v>0.30599999999999999</v>
      </c>
      <c r="N134" s="14">
        <f t="shared" si="1"/>
        <v>97.323521999999997</v>
      </c>
      <c r="P134" s="13">
        <v>160</v>
      </c>
      <c r="R134" s="13">
        <v>117</v>
      </c>
      <c r="S134" s="13">
        <v>28</v>
      </c>
      <c r="T134" s="13">
        <v>909</v>
      </c>
      <c r="U134" s="13">
        <v>500</v>
      </c>
      <c r="W134" s="13">
        <v>61.4</v>
      </c>
      <c r="Y134" s="13">
        <v>43</v>
      </c>
      <c r="Z134" s="13">
        <v>3.31</v>
      </c>
      <c r="AA134" s="13">
        <v>1.49</v>
      </c>
      <c r="AB134" s="13">
        <v>1.52</v>
      </c>
      <c r="AC134" s="13">
        <v>5.05</v>
      </c>
      <c r="AE134" s="13">
        <v>0.57999999999999996</v>
      </c>
      <c r="AF134" s="13">
        <v>27</v>
      </c>
      <c r="AG134" s="13">
        <v>0.2</v>
      </c>
      <c r="AI134" s="13">
        <v>34.6</v>
      </c>
      <c r="AK134" s="13">
        <v>8.4</v>
      </c>
      <c r="AL134" s="13">
        <v>43</v>
      </c>
      <c r="AM134" s="13">
        <v>16.7</v>
      </c>
      <c r="AN134" s="13">
        <v>5.92</v>
      </c>
      <c r="AP134" s="13">
        <v>0.68</v>
      </c>
      <c r="AQ134" s="13">
        <v>1.17</v>
      </c>
      <c r="AR134" s="8">
        <v>0.2</v>
      </c>
      <c r="AT134" s="8">
        <v>159</v>
      </c>
      <c r="AU134" s="13">
        <v>16.600000000000001</v>
      </c>
      <c r="AV134" s="13">
        <v>1.35</v>
      </c>
      <c r="AW134" s="13">
        <v>179</v>
      </c>
      <c r="BA134" s="14"/>
      <c r="BD134" s="13"/>
      <c r="BH134" s="15"/>
    </row>
    <row r="135" spans="1:60" x14ac:dyDescent="0.2">
      <c r="A135" s="12" t="s">
        <v>148</v>
      </c>
      <c r="B135" s="16">
        <v>7092680</v>
      </c>
      <c r="C135" s="16">
        <v>3508380</v>
      </c>
      <c r="D135" s="14">
        <v>59.5</v>
      </c>
      <c r="E135" s="14">
        <v>0.77800000000000002</v>
      </c>
      <c r="F135" s="14">
        <v>17.8</v>
      </c>
      <c r="G135" s="14">
        <v>5.5428300000000004</v>
      </c>
      <c r="H135" s="14">
        <v>9.6000000000000002E-2</v>
      </c>
      <c r="I135" s="14">
        <v>2.77</v>
      </c>
      <c r="J135" s="14">
        <v>5.53</v>
      </c>
      <c r="K135" s="14">
        <v>4.99</v>
      </c>
      <c r="L135" s="14">
        <v>0.85099999999999998</v>
      </c>
      <c r="M135" s="14">
        <v>0.27600000000000002</v>
      </c>
      <c r="N135" s="14">
        <f t="shared" si="1"/>
        <v>98.133829999999989</v>
      </c>
      <c r="O135" s="8">
        <v>180</v>
      </c>
      <c r="P135" s="13">
        <v>140</v>
      </c>
      <c r="Q135" s="8">
        <v>23</v>
      </c>
      <c r="R135" s="13">
        <v>88</v>
      </c>
      <c r="S135" s="13">
        <v>31</v>
      </c>
      <c r="T135" s="13">
        <v>874</v>
      </c>
      <c r="U135" s="13">
        <v>642</v>
      </c>
      <c r="W135" s="13">
        <v>48.8</v>
      </c>
      <c r="Y135" s="13">
        <v>34</v>
      </c>
      <c r="Z135" s="13">
        <v>3.38</v>
      </c>
      <c r="AA135" s="13">
        <v>1.52</v>
      </c>
      <c r="AB135" s="13">
        <v>1.4</v>
      </c>
      <c r="AC135" s="13">
        <v>5.32</v>
      </c>
      <c r="AE135" s="13">
        <v>0.6</v>
      </c>
      <c r="AF135" s="13">
        <v>19.3</v>
      </c>
      <c r="AG135" s="13">
        <v>0.17</v>
      </c>
      <c r="AI135" s="13">
        <v>32.6</v>
      </c>
      <c r="AK135" s="13">
        <v>7.16</v>
      </c>
      <c r="AL135" s="13">
        <v>52</v>
      </c>
      <c r="AM135" s="13">
        <v>12.3</v>
      </c>
      <c r="AN135" s="13">
        <v>6.54</v>
      </c>
      <c r="AP135" s="13">
        <v>0.68</v>
      </c>
      <c r="AR135" s="8">
        <v>0.19</v>
      </c>
      <c r="AT135" s="8">
        <v>130</v>
      </c>
      <c r="AU135" s="13">
        <v>16.8</v>
      </c>
      <c r="AV135" s="13">
        <v>1.26</v>
      </c>
      <c r="AW135" s="13">
        <v>213</v>
      </c>
      <c r="BA135" s="14"/>
      <c r="BD135" s="13"/>
      <c r="BH135" s="15"/>
    </row>
    <row r="136" spans="1:60" x14ac:dyDescent="0.2">
      <c r="A136" s="12" t="s">
        <v>149</v>
      </c>
      <c r="B136" s="13">
        <v>7090940</v>
      </c>
      <c r="C136" s="13">
        <v>3508250</v>
      </c>
      <c r="D136" s="14">
        <v>51.8</v>
      </c>
      <c r="E136" s="14">
        <v>0.98599999999999999</v>
      </c>
      <c r="F136" s="14">
        <v>19.100000000000001</v>
      </c>
      <c r="G136" s="14">
        <v>7.0635079999999997</v>
      </c>
      <c r="H136" s="14">
        <v>0.127</v>
      </c>
      <c r="I136" s="14">
        <v>3.95</v>
      </c>
      <c r="J136" s="14">
        <v>7.13</v>
      </c>
      <c r="K136" s="14">
        <v>5.3</v>
      </c>
      <c r="L136" s="14">
        <v>0.82199999999999995</v>
      </c>
      <c r="M136" s="14">
        <v>0.28499999999999998</v>
      </c>
      <c r="N136" s="14">
        <f t="shared" si="1"/>
        <v>96.563507999999985</v>
      </c>
      <c r="O136" s="8">
        <v>130</v>
      </c>
      <c r="P136" s="13">
        <v>190</v>
      </c>
      <c r="R136" s="13">
        <v>106</v>
      </c>
      <c r="S136" s="13">
        <v>33</v>
      </c>
      <c r="T136" s="13">
        <v>1034</v>
      </c>
      <c r="U136" s="13">
        <v>344</v>
      </c>
      <c r="W136" s="13">
        <v>51.4</v>
      </c>
      <c r="Y136" s="13">
        <v>71</v>
      </c>
      <c r="Z136" s="13">
        <v>3.97</v>
      </c>
      <c r="AA136" s="13">
        <v>1.82</v>
      </c>
      <c r="AB136" s="13">
        <v>1.72</v>
      </c>
      <c r="AC136" s="13">
        <v>6.01</v>
      </c>
      <c r="AE136" s="13">
        <v>0.72</v>
      </c>
      <c r="AF136" s="13">
        <v>19</v>
      </c>
      <c r="AG136" s="13">
        <v>0.24</v>
      </c>
      <c r="AI136" s="13">
        <v>34.6</v>
      </c>
      <c r="AJ136" s="13">
        <v>24</v>
      </c>
      <c r="AK136" s="13">
        <v>7.75</v>
      </c>
      <c r="AL136" s="13">
        <v>22</v>
      </c>
      <c r="AM136" s="13">
        <v>18.100000000000001</v>
      </c>
      <c r="AN136" s="13">
        <v>7.06</v>
      </c>
      <c r="AP136" s="13">
        <v>0.77</v>
      </c>
      <c r="AQ136" s="13">
        <v>0.79</v>
      </c>
      <c r="AR136" s="8">
        <v>0.28000000000000003</v>
      </c>
      <c r="AS136" s="13">
        <v>0.22</v>
      </c>
      <c r="AT136" s="8">
        <v>193</v>
      </c>
      <c r="AU136" s="13">
        <v>20.3</v>
      </c>
      <c r="AV136" s="13">
        <v>1.72</v>
      </c>
      <c r="AW136" s="13">
        <v>174</v>
      </c>
      <c r="BA136" s="14"/>
      <c r="BD136" s="13"/>
      <c r="BH136" s="15"/>
    </row>
    <row r="137" spans="1:60" x14ac:dyDescent="0.2">
      <c r="A137" s="12" t="s">
        <v>150</v>
      </c>
      <c r="B137" s="13">
        <v>7097810</v>
      </c>
      <c r="C137" s="13">
        <v>3513450</v>
      </c>
      <c r="D137" s="14">
        <v>51.8</v>
      </c>
      <c r="E137" s="14">
        <v>0.95699999999999996</v>
      </c>
      <c r="F137" s="14">
        <v>19.3</v>
      </c>
      <c r="G137" s="14">
        <v>7.3694439999999997</v>
      </c>
      <c r="H137" s="14">
        <v>0.127</v>
      </c>
      <c r="I137" s="14">
        <v>4</v>
      </c>
      <c r="J137" s="14">
        <v>5.98</v>
      </c>
      <c r="K137" s="14">
        <v>5.51</v>
      </c>
      <c r="L137" s="14">
        <v>1.29</v>
      </c>
      <c r="M137" s="14">
        <v>0.33200000000000002</v>
      </c>
      <c r="N137" s="14">
        <f t="shared" si="1"/>
        <v>96.665444000000008</v>
      </c>
      <c r="P137" s="13">
        <v>100</v>
      </c>
      <c r="R137" s="13">
        <v>137</v>
      </c>
      <c r="S137" s="13">
        <v>31</v>
      </c>
      <c r="T137" s="13">
        <v>808</v>
      </c>
      <c r="U137" s="13">
        <v>401</v>
      </c>
      <c r="W137" s="13">
        <v>40</v>
      </c>
      <c r="Y137" s="13">
        <v>44</v>
      </c>
      <c r="Z137" s="13">
        <v>3.5</v>
      </c>
      <c r="AA137" s="13">
        <v>1.59</v>
      </c>
      <c r="AB137" s="13">
        <v>1.67</v>
      </c>
      <c r="AC137" s="13">
        <v>5.2</v>
      </c>
      <c r="AE137" s="13">
        <v>0.62</v>
      </c>
      <c r="AF137" s="13">
        <v>15.4</v>
      </c>
      <c r="AG137" s="13">
        <v>0.2</v>
      </c>
      <c r="AI137" s="13">
        <v>28.8</v>
      </c>
      <c r="AJ137" s="13">
        <v>22</v>
      </c>
      <c r="AK137" s="13">
        <v>6.15</v>
      </c>
      <c r="AL137" s="13">
        <v>51</v>
      </c>
      <c r="AM137" s="13">
        <v>18.100000000000001</v>
      </c>
      <c r="AN137" s="13">
        <v>6.1</v>
      </c>
      <c r="AP137" s="13">
        <v>0.65</v>
      </c>
      <c r="AR137" s="8">
        <v>0.22</v>
      </c>
      <c r="AT137" s="8">
        <v>173</v>
      </c>
      <c r="AU137" s="13">
        <v>17.7</v>
      </c>
      <c r="AV137" s="13">
        <v>1.45</v>
      </c>
      <c r="AW137" s="13">
        <v>194</v>
      </c>
      <c r="BA137" s="14"/>
      <c r="BD137" s="13"/>
      <c r="BH137" s="15"/>
    </row>
    <row r="138" spans="1:60" x14ac:dyDescent="0.2">
      <c r="A138" s="12" t="s">
        <v>151</v>
      </c>
      <c r="B138" s="13">
        <v>7097280</v>
      </c>
      <c r="C138" s="13">
        <v>3514100</v>
      </c>
      <c r="D138" s="14">
        <v>58.3</v>
      </c>
      <c r="E138" s="14">
        <v>0.754</v>
      </c>
      <c r="F138" s="14">
        <v>17.8</v>
      </c>
      <c r="G138" s="14">
        <v>6.1367039999999999</v>
      </c>
      <c r="H138" s="14">
        <v>9.7000000000000003E-2</v>
      </c>
      <c r="I138" s="14">
        <v>2.9</v>
      </c>
      <c r="J138" s="14">
        <v>5.54</v>
      </c>
      <c r="K138" s="14">
        <v>4.91</v>
      </c>
      <c r="L138" s="14">
        <v>1.17</v>
      </c>
      <c r="M138" s="14">
        <v>0.249</v>
      </c>
      <c r="N138" s="14">
        <f t="shared" si="1"/>
        <v>97.856703999999993</v>
      </c>
      <c r="P138" s="13">
        <v>70</v>
      </c>
      <c r="Q138" s="8">
        <v>28</v>
      </c>
      <c r="R138" s="13">
        <v>90</v>
      </c>
      <c r="S138" s="13">
        <v>30</v>
      </c>
      <c r="T138" s="13">
        <v>784</v>
      </c>
      <c r="U138" s="13">
        <v>510</v>
      </c>
      <c r="W138" s="13">
        <v>36.700000000000003</v>
      </c>
      <c r="Y138" s="13">
        <v>35</v>
      </c>
      <c r="Z138" s="13">
        <v>1.93</v>
      </c>
      <c r="AA138" s="13">
        <v>1.01</v>
      </c>
      <c r="AB138" s="13">
        <v>1.1599999999999999</v>
      </c>
      <c r="AC138" s="13">
        <v>3.07</v>
      </c>
      <c r="AE138" s="13">
        <v>0.34</v>
      </c>
      <c r="AF138" s="13">
        <v>16.399999999999999</v>
      </c>
      <c r="AG138" s="13">
        <v>0.11</v>
      </c>
      <c r="AI138" s="13">
        <v>19.2</v>
      </c>
      <c r="AK138" s="13">
        <v>4.63</v>
      </c>
      <c r="AL138" s="13">
        <v>30</v>
      </c>
      <c r="AM138" s="13">
        <v>11.7</v>
      </c>
      <c r="AN138" s="13">
        <v>3.71</v>
      </c>
      <c r="AP138" s="13">
        <v>0.41</v>
      </c>
      <c r="AQ138" s="13">
        <v>1.48</v>
      </c>
      <c r="AR138" s="8">
        <v>0.14000000000000001</v>
      </c>
      <c r="AS138" s="13">
        <v>0.38</v>
      </c>
      <c r="AT138" s="8">
        <v>148</v>
      </c>
      <c r="AU138" s="13">
        <v>10.199999999999999</v>
      </c>
      <c r="AV138" s="13">
        <v>0.85</v>
      </c>
      <c r="AW138" s="13">
        <v>93</v>
      </c>
      <c r="BA138" s="14"/>
      <c r="BD138" s="13"/>
      <c r="BH138" s="15"/>
    </row>
    <row r="139" spans="1:60" x14ac:dyDescent="0.2">
      <c r="A139" s="12" t="s">
        <v>155</v>
      </c>
      <c r="B139" s="17">
        <v>7283902</v>
      </c>
      <c r="C139" s="17">
        <v>3417477</v>
      </c>
      <c r="D139" s="9">
        <v>54.2</v>
      </c>
      <c r="E139" s="9">
        <v>0.77449999999999997</v>
      </c>
      <c r="F139" s="9">
        <v>15.5</v>
      </c>
      <c r="G139" s="9">
        <v>8.0830000000000002</v>
      </c>
      <c r="H139" s="9">
        <v>0.13350000000000001</v>
      </c>
      <c r="I139" s="9">
        <v>6.03</v>
      </c>
      <c r="J139" s="9">
        <v>7.1379999999999999</v>
      </c>
      <c r="K139" s="9">
        <v>4.3</v>
      </c>
      <c r="L139" s="9">
        <v>1.8360000000000001</v>
      </c>
      <c r="M139" s="9">
        <v>0.2208</v>
      </c>
      <c r="N139" s="14">
        <f t="shared" ref="N139:N202" si="2">SUM(D139:M139)</f>
        <v>98.215800000000002</v>
      </c>
      <c r="O139" s="7">
        <v>66</v>
      </c>
      <c r="P139" s="7">
        <v>168</v>
      </c>
      <c r="Q139" s="7">
        <v>22</v>
      </c>
      <c r="R139" s="7">
        <v>115</v>
      </c>
      <c r="S139" s="7">
        <v>28</v>
      </c>
      <c r="T139" s="7">
        <v>763</v>
      </c>
      <c r="U139" s="7">
        <v>446</v>
      </c>
      <c r="V139" s="7"/>
      <c r="W139" s="8">
        <v>56.5</v>
      </c>
      <c r="X139" s="8">
        <v>26.5</v>
      </c>
      <c r="Y139" s="8">
        <v>85.7</v>
      </c>
      <c r="Z139" s="8">
        <v>5.08</v>
      </c>
      <c r="AA139" s="8">
        <v>2.58</v>
      </c>
      <c r="AB139" s="8">
        <v>1.79</v>
      </c>
      <c r="AC139" s="8">
        <v>8.43</v>
      </c>
      <c r="AD139" s="8">
        <v>2.75</v>
      </c>
      <c r="AE139" s="8">
        <v>1.04</v>
      </c>
      <c r="AF139" s="8">
        <v>20.100000000000001</v>
      </c>
      <c r="AG139" s="8">
        <v>0.38</v>
      </c>
      <c r="AH139" s="8">
        <v>9.43</v>
      </c>
      <c r="AI139" s="19">
        <v>40</v>
      </c>
      <c r="AJ139" s="8">
        <v>71.099999999999994</v>
      </c>
      <c r="AK139" s="8">
        <v>8.39</v>
      </c>
      <c r="AL139" s="8">
        <v>54.3</v>
      </c>
      <c r="AM139" s="8">
        <v>25.1</v>
      </c>
      <c r="AN139" s="8">
        <v>8.48</v>
      </c>
      <c r="AO139" s="8">
        <v>0.64</v>
      </c>
      <c r="AP139" s="8">
        <v>1.05</v>
      </c>
      <c r="AQ139" s="8">
        <v>1.06</v>
      </c>
      <c r="AR139" s="9">
        <v>0.4</v>
      </c>
      <c r="AS139" s="8">
        <v>0.54</v>
      </c>
      <c r="AT139" s="8">
        <v>157</v>
      </c>
      <c r="AU139" s="8">
        <v>28.4</v>
      </c>
      <c r="AV139" s="8">
        <v>2.4500000000000002</v>
      </c>
      <c r="AW139" s="8">
        <v>99.2</v>
      </c>
      <c r="BA139" s="14"/>
      <c r="BD139" s="13"/>
      <c r="BE139" s="20"/>
      <c r="BF139" s="21"/>
      <c r="BG139" s="22"/>
      <c r="BH139" s="15"/>
    </row>
    <row r="140" spans="1:60" x14ac:dyDescent="0.2">
      <c r="A140" s="12" t="s">
        <v>154</v>
      </c>
      <c r="B140" s="8">
        <v>7248480</v>
      </c>
      <c r="C140" s="8">
        <v>3463070</v>
      </c>
      <c r="D140" s="14">
        <v>57</v>
      </c>
      <c r="E140" s="14">
        <v>0.89</v>
      </c>
      <c r="F140" s="14">
        <v>16.399999999999999</v>
      </c>
      <c r="G140" s="30">
        <v>7.3570707999999998</v>
      </c>
      <c r="H140" s="14">
        <v>0.14000000000000001</v>
      </c>
      <c r="I140" s="14">
        <v>5.49</v>
      </c>
      <c r="J140" s="14">
        <v>5.31</v>
      </c>
      <c r="K140" s="14">
        <v>4.55</v>
      </c>
      <c r="L140" s="14">
        <v>1.77</v>
      </c>
      <c r="M140" s="14">
        <v>0.24</v>
      </c>
      <c r="N140" s="14">
        <f t="shared" si="2"/>
        <v>99.14707079999998</v>
      </c>
      <c r="P140" s="8"/>
      <c r="Q140" s="8">
        <v>86</v>
      </c>
      <c r="R140" s="8">
        <v>108</v>
      </c>
      <c r="S140" s="8"/>
      <c r="T140" s="8">
        <v>360</v>
      </c>
      <c r="U140" s="8">
        <v>572</v>
      </c>
      <c r="W140" s="8">
        <v>64.5</v>
      </c>
      <c r="X140" s="8">
        <v>18.2</v>
      </c>
      <c r="Y140" s="8">
        <v>195</v>
      </c>
      <c r="Z140" s="8">
        <v>6.09</v>
      </c>
      <c r="AA140" s="8">
        <v>3.38</v>
      </c>
      <c r="AB140" s="8">
        <v>1.84</v>
      </c>
      <c r="AC140" s="8">
        <v>7.91</v>
      </c>
      <c r="AD140" s="8">
        <v>5.24</v>
      </c>
      <c r="AE140" s="8">
        <v>1.1200000000000001</v>
      </c>
      <c r="AF140" s="8">
        <v>28</v>
      </c>
      <c r="AG140" s="8">
        <v>0.52</v>
      </c>
      <c r="AH140" s="8">
        <v>16.8</v>
      </c>
      <c r="AI140" s="8">
        <v>40.200000000000003</v>
      </c>
      <c r="AJ140" s="8">
        <v>58</v>
      </c>
      <c r="AK140" s="8">
        <v>9.2899999999999991</v>
      </c>
      <c r="AL140" s="8">
        <v>44.9</v>
      </c>
      <c r="AM140" s="8">
        <v>24</v>
      </c>
      <c r="AN140" s="8">
        <v>8.3800000000000008</v>
      </c>
      <c r="AO140" s="8">
        <v>2.4500000000000002</v>
      </c>
      <c r="AP140" s="8">
        <v>1.0900000000000001</v>
      </c>
      <c r="AQ140" s="8">
        <v>3.9</v>
      </c>
      <c r="AR140" s="8">
        <v>0.5</v>
      </c>
      <c r="AS140" s="8">
        <v>2.88</v>
      </c>
      <c r="AT140" s="8">
        <v>145</v>
      </c>
      <c r="AU140" s="8">
        <v>33.799999999999997</v>
      </c>
      <c r="AV140" s="8">
        <v>3.61</v>
      </c>
      <c r="AW140" s="8">
        <v>212</v>
      </c>
      <c r="BA140" s="14"/>
      <c r="BD140" s="13"/>
      <c r="BE140" s="20"/>
      <c r="BF140" s="21"/>
      <c r="BG140" s="22"/>
      <c r="BH140" s="15"/>
    </row>
    <row r="141" spans="1:60" x14ac:dyDescent="0.2">
      <c r="A141" s="12" t="s">
        <v>132</v>
      </c>
      <c r="B141" s="8">
        <v>7320457</v>
      </c>
      <c r="C141" s="8">
        <v>3470936</v>
      </c>
      <c r="D141" s="14">
        <v>61</v>
      </c>
      <c r="E141" s="14">
        <v>0.62460000000000004</v>
      </c>
      <c r="F141" s="14">
        <v>17.7</v>
      </c>
      <c r="G141" s="14">
        <v>5.2773859999999999</v>
      </c>
      <c r="H141" s="14">
        <v>9.0399999999999994E-2</v>
      </c>
      <c r="I141" s="14">
        <v>2.67</v>
      </c>
      <c r="J141" s="14">
        <v>4.915</v>
      </c>
      <c r="K141" s="14">
        <v>5.41</v>
      </c>
      <c r="L141" s="14">
        <v>1.2090000000000001</v>
      </c>
      <c r="M141" s="14">
        <v>0.2056</v>
      </c>
      <c r="N141" s="14">
        <f t="shared" si="2"/>
        <v>99.101986000000025</v>
      </c>
      <c r="P141" s="13">
        <v>83</v>
      </c>
      <c r="R141" s="13">
        <v>99</v>
      </c>
      <c r="S141" s="13">
        <v>27</v>
      </c>
      <c r="T141" s="13">
        <v>677</v>
      </c>
      <c r="U141" s="13">
        <v>614</v>
      </c>
      <c r="W141" s="13">
        <v>34.299999999999997</v>
      </c>
      <c r="X141" s="13">
        <v>11.9</v>
      </c>
      <c r="Y141" s="13">
        <v>13</v>
      </c>
      <c r="Z141" s="13">
        <v>1.76</v>
      </c>
      <c r="AA141" s="13">
        <v>1.1499999999999999</v>
      </c>
      <c r="AB141" s="13">
        <v>1.1599999999999999</v>
      </c>
      <c r="AC141" s="13">
        <v>3.7</v>
      </c>
      <c r="AD141" s="13">
        <v>2.2599999999999998</v>
      </c>
      <c r="AE141" s="13">
        <v>0.36</v>
      </c>
      <c r="AF141" s="13">
        <v>15.1</v>
      </c>
      <c r="AG141" s="13">
        <v>0.16</v>
      </c>
      <c r="AH141" s="13">
        <v>2.71</v>
      </c>
      <c r="AI141" s="13">
        <v>20.9</v>
      </c>
      <c r="AJ141" s="13">
        <v>7.53</v>
      </c>
      <c r="AK141" s="13">
        <v>4.5</v>
      </c>
      <c r="AL141" s="13">
        <v>27.9</v>
      </c>
      <c r="AM141" s="13">
        <v>11.7</v>
      </c>
      <c r="AN141" s="13">
        <v>4.05</v>
      </c>
      <c r="AP141" s="13">
        <v>0.46</v>
      </c>
      <c r="AQ141" s="13">
        <v>0.65</v>
      </c>
      <c r="AR141" s="8">
        <v>0.15</v>
      </c>
      <c r="AT141" s="8">
        <v>98.9</v>
      </c>
      <c r="AU141" s="13">
        <v>10.3</v>
      </c>
      <c r="AV141" s="13">
        <v>0.83</v>
      </c>
      <c r="AW141" s="13">
        <v>97.6</v>
      </c>
      <c r="BA141" s="14"/>
      <c r="BD141" s="13"/>
      <c r="BH141" s="15"/>
    </row>
    <row r="142" spans="1:60" x14ac:dyDescent="0.2">
      <c r="A142" s="12" t="s">
        <v>130</v>
      </c>
      <c r="B142" s="8">
        <v>7321528</v>
      </c>
      <c r="C142" s="8">
        <v>3475274</v>
      </c>
      <c r="D142" s="14">
        <v>57.9</v>
      </c>
      <c r="E142" s="14">
        <v>0.7651</v>
      </c>
      <c r="F142" s="14">
        <v>16.899999999999999</v>
      </c>
      <c r="G142" s="14">
        <v>6.8682499999999997</v>
      </c>
      <c r="H142" s="14">
        <v>0.1246</v>
      </c>
      <c r="I142" s="14">
        <v>3.8</v>
      </c>
      <c r="J142" s="14">
        <v>6.5060000000000002</v>
      </c>
      <c r="K142" s="14">
        <v>4.32</v>
      </c>
      <c r="L142" s="14">
        <v>1.3149999999999999</v>
      </c>
      <c r="M142" s="14">
        <v>0.31819999999999998</v>
      </c>
      <c r="N142" s="14">
        <f t="shared" si="2"/>
        <v>98.817150000000012</v>
      </c>
      <c r="P142" s="13">
        <v>222</v>
      </c>
      <c r="Q142" s="8">
        <v>23</v>
      </c>
      <c r="R142" s="13">
        <v>98</v>
      </c>
      <c r="S142" s="13">
        <v>27</v>
      </c>
      <c r="T142" s="13">
        <v>924</v>
      </c>
      <c r="U142" s="13">
        <v>645</v>
      </c>
      <c r="W142" s="13">
        <v>48.1</v>
      </c>
      <c r="X142" s="13">
        <v>20.2</v>
      </c>
      <c r="Y142" s="13">
        <v>27.5</v>
      </c>
      <c r="Z142" s="13">
        <v>2.31</v>
      </c>
      <c r="AA142" s="13">
        <v>1.26</v>
      </c>
      <c r="AB142" s="13">
        <v>1.33</v>
      </c>
      <c r="AC142" s="13">
        <v>4.24</v>
      </c>
      <c r="AD142" s="13">
        <v>1.57</v>
      </c>
      <c r="AE142" s="13">
        <v>0.47</v>
      </c>
      <c r="AF142" s="13">
        <v>22.7</v>
      </c>
      <c r="AG142" s="13">
        <v>0.15</v>
      </c>
      <c r="AH142" s="13">
        <v>3.47</v>
      </c>
      <c r="AI142" s="13">
        <v>24.8</v>
      </c>
      <c r="AJ142" s="13">
        <v>13.3</v>
      </c>
      <c r="AK142" s="13">
        <v>5.97</v>
      </c>
      <c r="AL142" s="13">
        <v>26.2</v>
      </c>
      <c r="AM142" s="13">
        <v>17.899999999999999</v>
      </c>
      <c r="AN142" s="13">
        <v>4.53</v>
      </c>
      <c r="AP142" s="13">
        <v>0.5</v>
      </c>
      <c r="AQ142" s="13">
        <v>1.52</v>
      </c>
      <c r="AR142" s="8">
        <v>0.18</v>
      </c>
      <c r="AS142" s="13">
        <v>0.28999999999999998</v>
      </c>
      <c r="AT142" s="8">
        <v>141</v>
      </c>
      <c r="AU142" s="13">
        <v>13.3</v>
      </c>
      <c r="AV142" s="13">
        <v>1.1000000000000001</v>
      </c>
      <c r="AW142" s="13">
        <v>59.4</v>
      </c>
      <c r="BA142" s="14"/>
      <c r="BD142" s="13"/>
      <c r="BH142" s="15"/>
    </row>
    <row r="143" spans="1:60" x14ac:dyDescent="0.2">
      <c r="A143" s="12" t="s">
        <v>131</v>
      </c>
      <c r="B143" s="8">
        <v>7322356</v>
      </c>
      <c r="C143" s="8">
        <v>3476703</v>
      </c>
      <c r="D143" s="14">
        <v>54.4</v>
      </c>
      <c r="E143" s="14">
        <v>0.91759999999999997</v>
      </c>
      <c r="F143" s="14">
        <v>18.8</v>
      </c>
      <c r="G143" s="14">
        <v>7.4846199999999996</v>
      </c>
      <c r="H143" s="14">
        <v>0.12859999999999999</v>
      </c>
      <c r="I143" s="14">
        <v>3.39</v>
      </c>
      <c r="J143" s="14">
        <v>7.431</v>
      </c>
      <c r="K143" s="14">
        <v>4.92</v>
      </c>
      <c r="L143" s="14">
        <v>0.87590000000000001</v>
      </c>
      <c r="M143" s="14">
        <v>0.371</v>
      </c>
      <c r="N143" s="14">
        <f t="shared" si="2"/>
        <v>98.71871999999999</v>
      </c>
      <c r="O143" s="8">
        <v>161</v>
      </c>
      <c r="P143" s="13">
        <v>152</v>
      </c>
      <c r="R143" s="13">
        <v>121</v>
      </c>
      <c r="S143" s="13">
        <v>32</v>
      </c>
      <c r="T143" s="13">
        <v>1104</v>
      </c>
      <c r="U143" s="13">
        <v>564</v>
      </c>
      <c r="W143" s="13">
        <v>61.5</v>
      </c>
      <c r="X143" s="13">
        <v>17.5</v>
      </c>
      <c r="Y143" s="13">
        <v>9.86</v>
      </c>
      <c r="Z143" s="13">
        <v>3.66</v>
      </c>
      <c r="AA143" s="13">
        <v>2.02</v>
      </c>
      <c r="AB143" s="13">
        <v>1.83</v>
      </c>
      <c r="AC143" s="13">
        <v>6.34</v>
      </c>
      <c r="AD143" s="13">
        <v>3.81</v>
      </c>
      <c r="AE143" s="13">
        <v>0.65</v>
      </c>
      <c r="AF143" s="13">
        <v>25.5</v>
      </c>
      <c r="AG143" s="13">
        <v>0.22</v>
      </c>
      <c r="AH143" s="13">
        <v>3.71</v>
      </c>
      <c r="AI143" s="13">
        <v>38.1</v>
      </c>
      <c r="AJ143" s="13">
        <v>6.88</v>
      </c>
      <c r="AK143" s="13">
        <v>8.23</v>
      </c>
      <c r="AL143" s="13">
        <v>15.8</v>
      </c>
      <c r="AM143" s="13">
        <v>17.899999999999999</v>
      </c>
      <c r="AN143" s="13">
        <v>7.12</v>
      </c>
      <c r="AP143" s="13">
        <v>0.83</v>
      </c>
      <c r="AQ143" s="13">
        <v>0.69</v>
      </c>
      <c r="AR143" s="8">
        <v>0.26</v>
      </c>
      <c r="AT143" s="8">
        <v>139</v>
      </c>
      <c r="AU143" s="13">
        <v>18.7</v>
      </c>
      <c r="AV143" s="13">
        <v>1.73</v>
      </c>
      <c r="AW143" s="13">
        <v>150</v>
      </c>
      <c r="BA143" s="14"/>
      <c r="BD143" s="13"/>
      <c r="BH143" s="15"/>
    </row>
    <row r="144" spans="1:60" x14ac:dyDescent="0.2">
      <c r="A144" s="12" t="s">
        <v>160</v>
      </c>
      <c r="B144" s="17">
        <v>7322230</v>
      </c>
      <c r="C144" s="8">
        <v>3476750</v>
      </c>
      <c r="D144" s="9">
        <v>56</v>
      </c>
      <c r="E144" s="9">
        <v>0.77</v>
      </c>
      <c r="F144" s="9">
        <v>18.100000000000001</v>
      </c>
      <c r="G144" s="9">
        <v>7.73</v>
      </c>
      <c r="H144" s="9">
        <v>0.13</v>
      </c>
      <c r="I144" s="9">
        <v>2.98</v>
      </c>
      <c r="J144" s="9">
        <v>6.92</v>
      </c>
      <c r="K144" s="9">
        <v>4.7300000000000004</v>
      </c>
      <c r="L144" s="14">
        <v>0.9</v>
      </c>
      <c r="M144" s="9">
        <v>0.34</v>
      </c>
      <c r="N144" s="14">
        <f t="shared" si="2"/>
        <v>98.600000000000023</v>
      </c>
      <c r="P144" s="8">
        <v>210</v>
      </c>
      <c r="Q144" s="8">
        <v>11</v>
      </c>
      <c r="R144" s="8">
        <v>105</v>
      </c>
      <c r="S144" s="8">
        <v>23</v>
      </c>
      <c r="T144" s="8">
        <v>1047</v>
      </c>
      <c r="U144" s="8">
        <v>665</v>
      </c>
      <c r="W144" s="8">
        <v>62.8</v>
      </c>
      <c r="X144" s="8">
        <v>15</v>
      </c>
      <c r="Y144" s="8">
        <v>30</v>
      </c>
      <c r="Z144" s="8">
        <v>3.76</v>
      </c>
      <c r="AA144" s="8">
        <v>1.87</v>
      </c>
      <c r="AB144" s="8">
        <v>1.75</v>
      </c>
      <c r="AC144" s="8">
        <v>5.98</v>
      </c>
      <c r="AD144" s="8">
        <v>3.2</v>
      </c>
      <c r="AE144" s="8">
        <v>0.67</v>
      </c>
      <c r="AF144" s="8">
        <v>27.3</v>
      </c>
      <c r="AG144" s="8">
        <v>0.23</v>
      </c>
      <c r="AH144" s="8">
        <v>4.3</v>
      </c>
      <c r="AI144" s="8">
        <v>36.200000000000003</v>
      </c>
      <c r="AJ144" s="8">
        <v>6</v>
      </c>
      <c r="AK144" s="8">
        <v>8.58</v>
      </c>
      <c r="AL144" s="8">
        <v>14</v>
      </c>
      <c r="AM144" s="8">
        <v>16</v>
      </c>
      <c r="AN144" s="8">
        <v>6.65</v>
      </c>
      <c r="AO144" s="8">
        <v>0.2</v>
      </c>
      <c r="AP144" s="8">
        <v>0.72</v>
      </c>
      <c r="AQ144" s="8">
        <v>0.6</v>
      </c>
      <c r="AR144" s="8">
        <v>0.26</v>
      </c>
      <c r="AS144" s="8">
        <v>0.2</v>
      </c>
      <c r="AT144" s="8">
        <v>126</v>
      </c>
      <c r="AU144" s="8">
        <v>20</v>
      </c>
      <c r="AV144" s="8">
        <v>1.63</v>
      </c>
      <c r="AW144" s="8">
        <v>142</v>
      </c>
      <c r="BA144" s="14"/>
      <c r="BD144" s="13"/>
      <c r="BE144" s="20"/>
      <c r="BH144" s="15"/>
    </row>
    <row r="145" spans="1:60" x14ac:dyDescent="0.2">
      <c r="A145" s="12" t="s">
        <v>153</v>
      </c>
      <c r="B145" s="8">
        <v>7129400</v>
      </c>
      <c r="C145" s="8">
        <v>3501150</v>
      </c>
      <c r="D145" s="14">
        <v>57.8</v>
      </c>
      <c r="E145" s="14">
        <v>0.79</v>
      </c>
      <c r="F145" s="14">
        <v>17.100000000000001</v>
      </c>
      <c r="G145" s="30">
        <v>7.6682460000000008</v>
      </c>
      <c r="H145" s="14">
        <v>0.11</v>
      </c>
      <c r="I145" s="14">
        <v>3.36</v>
      </c>
      <c r="J145" s="14">
        <v>6.79</v>
      </c>
      <c r="K145" s="14">
        <v>4.91</v>
      </c>
      <c r="L145" s="14">
        <v>1.1299999999999999</v>
      </c>
      <c r="M145" s="14">
        <v>0.19</v>
      </c>
      <c r="N145" s="14">
        <f t="shared" si="2"/>
        <v>99.848245999999989</v>
      </c>
      <c r="P145" s="8">
        <v>270</v>
      </c>
      <c r="R145" s="8">
        <v>59</v>
      </c>
      <c r="S145" s="8"/>
      <c r="T145" s="8">
        <v>374</v>
      </c>
      <c r="U145" s="8">
        <v>317</v>
      </c>
      <c r="W145" s="8">
        <v>33</v>
      </c>
      <c r="X145" s="8">
        <v>8.6</v>
      </c>
      <c r="Y145" s="8">
        <v>51</v>
      </c>
      <c r="Z145" s="8">
        <v>3.99</v>
      </c>
      <c r="AA145" s="8">
        <v>2.4</v>
      </c>
      <c r="AB145" s="8">
        <v>1.33</v>
      </c>
      <c r="AC145" s="8">
        <v>4.84</v>
      </c>
      <c r="AD145" s="8">
        <v>3.28</v>
      </c>
      <c r="AE145" s="8">
        <v>0.81</v>
      </c>
      <c r="AF145" s="8">
        <v>13.3</v>
      </c>
      <c r="AG145" s="8">
        <v>0.34</v>
      </c>
      <c r="AH145" s="8">
        <v>5.65</v>
      </c>
      <c r="AI145" s="8">
        <v>21</v>
      </c>
      <c r="AJ145" s="8">
        <v>36</v>
      </c>
      <c r="AK145" s="8">
        <v>4.63</v>
      </c>
      <c r="AL145" s="8">
        <v>28.7</v>
      </c>
      <c r="AM145" s="8">
        <v>21.2</v>
      </c>
      <c r="AN145" s="8">
        <v>4.6100000000000003</v>
      </c>
      <c r="AO145" s="8">
        <v>0.48</v>
      </c>
      <c r="AP145" s="8">
        <v>0.68</v>
      </c>
      <c r="AQ145" s="8">
        <v>0.85</v>
      </c>
      <c r="AR145" s="8">
        <v>0.35</v>
      </c>
      <c r="AS145" s="8">
        <v>0.64</v>
      </c>
      <c r="AT145" s="8">
        <v>130</v>
      </c>
      <c r="AU145" s="8">
        <v>22.9</v>
      </c>
      <c r="AV145" s="8">
        <v>2.36</v>
      </c>
      <c r="AW145" s="8">
        <v>126</v>
      </c>
      <c r="BA145" s="14"/>
      <c r="BD145" s="13"/>
      <c r="BE145" s="20"/>
      <c r="BF145" s="21"/>
      <c r="BG145" s="22"/>
      <c r="BH145" s="15"/>
    </row>
    <row r="146" spans="1:60" x14ac:dyDescent="0.2">
      <c r="A146" s="12" t="s">
        <v>161</v>
      </c>
      <c r="B146" s="8">
        <v>7095070</v>
      </c>
      <c r="C146" s="8">
        <v>3512530</v>
      </c>
      <c r="D146" s="14">
        <v>62.6</v>
      </c>
      <c r="E146" s="14">
        <v>0.62</v>
      </c>
      <c r="F146" s="14">
        <v>16</v>
      </c>
      <c r="G146" s="30">
        <v>5.0899372000000005</v>
      </c>
      <c r="H146" s="14">
        <v>0.09</v>
      </c>
      <c r="I146" s="14">
        <v>2.4700000000000002</v>
      </c>
      <c r="J146" s="14">
        <v>5.07</v>
      </c>
      <c r="K146" s="14">
        <v>4.8</v>
      </c>
      <c r="L146" s="14">
        <v>1.1499999999999999</v>
      </c>
      <c r="M146" s="14">
        <v>0.19</v>
      </c>
      <c r="N146" s="14">
        <f t="shared" si="2"/>
        <v>98.079937200000003</v>
      </c>
      <c r="P146" s="8"/>
      <c r="R146" s="8">
        <v>74</v>
      </c>
      <c r="S146" s="8"/>
      <c r="T146" s="8">
        <v>579</v>
      </c>
      <c r="U146" s="8">
        <v>509</v>
      </c>
      <c r="W146" s="8">
        <v>47.2</v>
      </c>
      <c r="X146" s="8">
        <v>11.8</v>
      </c>
      <c r="Y146" s="8">
        <v>47</v>
      </c>
      <c r="Z146" s="8">
        <v>2.15</v>
      </c>
      <c r="AA146" s="8">
        <v>1.22</v>
      </c>
      <c r="AB146" s="8">
        <v>1.02</v>
      </c>
      <c r="AC146" s="8">
        <v>3.38</v>
      </c>
      <c r="AD146" s="8">
        <v>3.38</v>
      </c>
      <c r="AE146" s="8">
        <v>0.39</v>
      </c>
      <c r="AF146" s="8">
        <v>20.2</v>
      </c>
      <c r="AG146" s="8">
        <v>0.15</v>
      </c>
      <c r="AH146" s="8">
        <v>3.45</v>
      </c>
      <c r="AI146" s="8">
        <v>22.2</v>
      </c>
      <c r="AJ146" s="8">
        <v>34</v>
      </c>
      <c r="AK146" s="8">
        <v>5.59</v>
      </c>
      <c r="AL146" s="8">
        <v>29.7</v>
      </c>
      <c r="AM146" s="8">
        <v>11.4</v>
      </c>
      <c r="AN146" s="8">
        <v>3.69</v>
      </c>
      <c r="AO146" s="8">
        <v>0.22</v>
      </c>
      <c r="AP146" s="8">
        <v>0.46</v>
      </c>
      <c r="AQ146" s="8">
        <v>2.02</v>
      </c>
      <c r="AR146" s="8">
        <v>0.18</v>
      </c>
      <c r="AS146" s="8">
        <v>0.2</v>
      </c>
      <c r="AT146" s="8">
        <v>87.4</v>
      </c>
      <c r="AU146" s="8">
        <v>12.8</v>
      </c>
      <c r="AV146" s="8">
        <v>1.19</v>
      </c>
      <c r="AW146" s="8">
        <v>150</v>
      </c>
      <c r="BA146" s="14"/>
      <c r="BD146" s="13"/>
      <c r="BE146" s="20"/>
      <c r="BF146" s="21"/>
      <c r="BG146" s="22"/>
      <c r="BH146" s="15"/>
    </row>
    <row r="147" spans="1:60" x14ac:dyDescent="0.2">
      <c r="A147" s="12" t="s">
        <v>135</v>
      </c>
      <c r="B147" s="8">
        <v>7058550</v>
      </c>
      <c r="C147" s="8">
        <v>3520870</v>
      </c>
      <c r="D147" s="14">
        <v>60.73</v>
      </c>
      <c r="E147" s="14">
        <v>0.79</v>
      </c>
      <c r="F147" s="14">
        <v>18.04</v>
      </c>
      <c r="G147" s="14">
        <v>4.975949</v>
      </c>
      <c r="H147" s="14">
        <v>7.3999999999999996E-2</v>
      </c>
      <c r="I147" s="14">
        <v>2.5</v>
      </c>
      <c r="J147" s="14">
        <v>5.74</v>
      </c>
      <c r="K147" s="14">
        <v>5.14</v>
      </c>
      <c r="L147" s="14">
        <v>0.78</v>
      </c>
      <c r="M147" s="14">
        <v>0.32500000000000001</v>
      </c>
      <c r="N147" s="14">
        <f t="shared" si="2"/>
        <v>99.094949</v>
      </c>
      <c r="O147" s="8">
        <v>70</v>
      </c>
      <c r="P147" s="13">
        <v>294</v>
      </c>
      <c r="Q147" s="8">
        <v>8</v>
      </c>
      <c r="R147" s="13">
        <v>109</v>
      </c>
      <c r="S147" s="13">
        <v>28</v>
      </c>
      <c r="T147" s="13">
        <v>1045</v>
      </c>
      <c r="U147" s="13">
        <v>755</v>
      </c>
      <c r="W147" s="13">
        <v>43.7</v>
      </c>
      <c r="Y147" s="13">
        <v>23</v>
      </c>
      <c r="Z147" s="13">
        <v>2.2799999999999998</v>
      </c>
      <c r="AA147" s="13">
        <v>1.1599999999999999</v>
      </c>
      <c r="AB147" s="13">
        <v>1.54</v>
      </c>
      <c r="AC147" s="13">
        <v>4.8099999999999996</v>
      </c>
      <c r="AE147" s="13">
        <v>0.41</v>
      </c>
      <c r="AF147" s="13">
        <v>19.5</v>
      </c>
      <c r="AG147" s="13">
        <v>0.15</v>
      </c>
      <c r="AH147" s="13">
        <v>2</v>
      </c>
      <c r="AI147" s="13">
        <v>26.8</v>
      </c>
      <c r="AJ147" s="13">
        <v>17</v>
      </c>
      <c r="AK147" s="13">
        <v>6.1</v>
      </c>
      <c r="AL147" s="13">
        <v>2</v>
      </c>
      <c r="AM147" s="13">
        <v>12</v>
      </c>
      <c r="AN147" s="13">
        <v>4.74</v>
      </c>
      <c r="AP147" s="13">
        <v>0.54</v>
      </c>
      <c r="AQ147" s="13">
        <v>0.08</v>
      </c>
      <c r="AR147" s="8">
        <v>0.14000000000000001</v>
      </c>
      <c r="AS147" s="13">
        <v>0.03</v>
      </c>
      <c r="AT147" s="8">
        <v>111</v>
      </c>
      <c r="AU147" s="13">
        <v>13</v>
      </c>
      <c r="AV147" s="13">
        <v>1.07</v>
      </c>
      <c r="AW147" s="13">
        <v>144</v>
      </c>
      <c r="BA147" s="14"/>
      <c r="BD147" s="13"/>
      <c r="BH147" s="15"/>
    </row>
    <row r="148" spans="1:60" x14ac:dyDescent="0.2">
      <c r="A148" s="12" t="s">
        <v>162</v>
      </c>
      <c r="B148" s="8">
        <v>7042270</v>
      </c>
      <c r="C148" s="8">
        <v>3533520</v>
      </c>
      <c r="D148" s="14">
        <v>58.4</v>
      </c>
      <c r="E148" s="14">
        <v>0.79</v>
      </c>
      <c r="F148" s="14">
        <v>17.2</v>
      </c>
      <c r="G148" s="30">
        <v>6.3235246000000007</v>
      </c>
      <c r="H148" s="14">
        <v>0.09</v>
      </c>
      <c r="I148" s="14">
        <v>3.17</v>
      </c>
      <c r="J148" s="14">
        <v>6.11</v>
      </c>
      <c r="K148" s="14">
        <v>4.75</v>
      </c>
      <c r="L148" s="14">
        <v>1.29</v>
      </c>
      <c r="M148" s="14">
        <v>0.31</v>
      </c>
      <c r="N148" s="14">
        <f t="shared" si="2"/>
        <v>98.433524600000013</v>
      </c>
      <c r="O148" s="8">
        <v>310</v>
      </c>
      <c r="P148" s="8">
        <v>540</v>
      </c>
      <c r="Q148" s="8">
        <v>25</v>
      </c>
      <c r="R148" s="8">
        <v>89</v>
      </c>
      <c r="S148" s="8"/>
      <c r="T148" s="8">
        <v>771</v>
      </c>
      <c r="U148" s="8">
        <v>591</v>
      </c>
      <c r="W148" s="8">
        <v>67.099999999999994</v>
      </c>
      <c r="X148" s="8">
        <v>14.6</v>
      </c>
      <c r="Y148" s="8">
        <v>69</v>
      </c>
      <c r="Z148" s="8">
        <v>3.12</v>
      </c>
      <c r="AA148" s="8">
        <v>1.59</v>
      </c>
      <c r="AB148" s="8">
        <v>1.56</v>
      </c>
      <c r="AC148" s="8">
        <v>5.05</v>
      </c>
      <c r="AD148" s="8">
        <v>3.84</v>
      </c>
      <c r="AE148" s="8">
        <v>0.57999999999999996</v>
      </c>
      <c r="AF148" s="8">
        <v>28</v>
      </c>
      <c r="AG148" s="8">
        <v>0.18</v>
      </c>
      <c r="AH148" s="8">
        <v>4.1100000000000003</v>
      </c>
      <c r="AI148" s="8">
        <v>35.9</v>
      </c>
      <c r="AJ148" s="8">
        <v>31</v>
      </c>
      <c r="AK148" s="8">
        <v>8.86</v>
      </c>
      <c r="AL148" s="8">
        <v>27.2</v>
      </c>
      <c r="AM148" s="8">
        <v>15.4</v>
      </c>
      <c r="AN148" s="8">
        <v>6.67</v>
      </c>
      <c r="AO148" s="8">
        <v>0.2</v>
      </c>
      <c r="AP148" s="8">
        <v>0.68</v>
      </c>
      <c r="AQ148" s="8">
        <v>0.5</v>
      </c>
      <c r="AR148" s="8">
        <v>0.21</v>
      </c>
      <c r="AS148" s="8">
        <v>0.2</v>
      </c>
      <c r="AT148" s="8">
        <v>109</v>
      </c>
      <c r="AU148" s="8">
        <v>16.8</v>
      </c>
      <c r="AV148" s="8">
        <v>1.34</v>
      </c>
      <c r="AW148" s="8">
        <v>159</v>
      </c>
      <c r="BA148" s="14"/>
      <c r="BD148" s="13"/>
      <c r="BE148" s="20"/>
      <c r="BF148" s="21"/>
      <c r="BG148" s="22"/>
      <c r="BH148" s="15"/>
    </row>
    <row r="149" spans="1:60" x14ac:dyDescent="0.2">
      <c r="A149" s="12" t="s">
        <v>136</v>
      </c>
      <c r="B149" s="8">
        <v>7032300</v>
      </c>
      <c r="C149" s="8">
        <v>3540750</v>
      </c>
      <c r="D149" s="14">
        <v>56.22</v>
      </c>
      <c r="E149" s="14">
        <v>0.76</v>
      </c>
      <c r="F149" s="14">
        <v>18.66</v>
      </c>
      <c r="G149" s="14">
        <v>6.4696340000000001</v>
      </c>
      <c r="H149" s="14">
        <v>0.10199999999999999</v>
      </c>
      <c r="I149" s="14">
        <v>3.6</v>
      </c>
      <c r="J149" s="14">
        <v>6.81</v>
      </c>
      <c r="K149" s="14">
        <v>5.04</v>
      </c>
      <c r="L149" s="14">
        <v>0.98</v>
      </c>
      <c r="M149" s="14">
        <v>0.31</v>
      </c>
      <c r="N149" s="14">
        <f t="shared" si="2"/>
        <v>98.951634000000013</v>
      </c>
      <c r="O149" s="8">
        <v>390</v>
      </c>
      <c r="P149" s="13">
        <v>245</v>
      </c>
      <c r="Q149" s="8">
        <v>21</v>
      </c>
      <c r="R149" s="13">
        <v>126</v>
      </c>
      <c r="S149" s="13">
        <v>27</v>
      </c>
      <c r="T149" s="13">
        <v>808</v>
      </c>
      <c r="U149" s="13">
        <v>560</v>
      </c>
      <c r="W149" s="13">
        <v>63.7</v>
      </c>
      <c r="Y149" s="13">
        <v>47</v>
      </c>
      <c r="Z149" s="13">
        <v>4.8600000000000003</v>
      </c>
      <c r="AA149" s="13">
        <v>2.66</v>
      </c>
      <c r="AB149" s="13">
        <v>2.02</v>
      </c>
      <c r="AC149" s="13">
        <v>7.17</v>
      </c>
      <c r="AE149" s="13">
        <v>0.89</v>
      </c>
      <c r="AF149" s="13">
        <v>23.9</v>
      </c>
      <c r="AG149" s="13">
        <v>0.32</v>
      </c>
      <c r="AH149" s="13">
        <v>2</v>
      </c>
      <c r="AI149" s="13">
        <v>40.5</v>
      </c>
      <c r="AJ149" s="13">
        <v>25</v>
      </c>
      <c r="AK149" s="13">
        <v>9.18</v>
      </c>
      <c r="AL149" s="13">
        <v>3</v>
      </c>
      <c r="AM149" s="13">
        <v>20</v>
      </c>
      <c r="AN149" s="13">
        <v>8.3699999999999992</v>
      </c>
      <c r="AP149" s="13">
        <v>0.96</v>
      </c>
      <c r="AQ149" s="13">
        <v>0.2</v>
      </c>
      <c r="AR149" s="8">
        <v>0.31</v>
      </c>
      <c r="AS149" s="13">
        <v>0.08</v>
      </c>
      <c r="AT149" s="8">
        <v>148</v>
      </c>
      <c r="AU149" s="13">
        <v>28</v>
      </c>
      <c r="AV149" s="13">
        <v>2.11</v>
      </c>
      <c r="AW149" s="13">
        <v>158</v>
      </c>
      <c r="BA149" s="14"/>
      <c r="BD149" s="13"/>
      <c r="BH149" s="15"/>
    </row>
    <row r="150" spans="1:60" x14ac:dyDescent="0.2">
      <c r="A150" s="12" t="s">
        <v>133</v>
      </c>
      <c r="B150" s="8">
        <v>7031920</v>
      </c>
      <c r="C150" s="8">
        <v>3541290</v>
      </c>
      <c r="D150" s="14">
        <v>58.29</v>
      </c>
      <c r="E150" s="14">
        <v>0.67</v>
      </c>
      <c r="F150" s="14">
        <v>17.78</v>
      </c>
      <c r="G150" s="14">
        <v>6.0107309999999998</v>
      </c>
      <c r="H150" s="14">
        <v>8.7999999999999995E-2</v>
      </c>
      <c r="I150" s="14">
        <v>3.5</v>
      </c>
      <c r="J150" s="14">
        <v>6.48</v>
      </c>
      <c r="K150" s="14">
        <v>4.8</v>
      </c>
      <c r="L150" s="14">
        <v>0.97</v>
      </c>
      <c r="M150" s="14">
        <v>0.29099999999999998</v>
      </c>
      <c r="N150" s="14">
        <f t="shared" si="2"/>
        <v>98.879730999999992</v>
      </c>
      <c r="O150" s="8">
        <v>390</v>
      </c>
      <c r="P150" s="13">
        <v>262</v>
      </c>
      <c r="Q150" s="8">
        <v>25</v>
      </c>
      <c r="R150" s="13">
        <v>100</v>
      </c>
      <c r="S150" s="13">
        <v>35</v>
      </c>
      <c r="T150" s="13">
        <v>778</v>
      </c>
      <c r="U150" s="13">
        <v>594</v>
      </c>
      <c r="W150" s="13">
        <v>47.5</v>
      </c>
      <c r="Y150" s="13">
        <v>58</v>
      </c>
      <c r="Z150" s="13">
        <v>3.76</v>
      </c>
      <c r="AA150" s="13">
        <v>1.89</v>
      </c>
      <c r="AB150" s="13">
        <v>1.5</v>
      </c>
      <c r="AC150" s="13">
        <v>6.79</v>
      </c>
      <c r="AE150" s="13">
        <v>0.75</v>
      </c>
      <c r="AF150" s="13">
        <v>17.8</v>
      </c>
      <c r="AG150" s="13">
        <v>0.28000000000000003</v>
      </c>
      <c r="AH150" s="13">
        <v>5</v>
      </c>
      <c r="AI150" s="13">
        <v>31.3</v>
      </c>
      <c r="AJ150" s="13">
        <v>26</v>
      </c>
      <c r="AK150" s="13">
        <v>7.01</v>
      </c>
      <c r="AL150" s="13">
        <v>3</v>
      </c>
      <c r="AM150" s="13">
        <v>21</v>
      </c>
      <c r="AN150" s="13">
        <v>7.2</v>
      </c>
      <c r="AP150" s="13">
        <v>0.82</v>
      </c>
      <c r="AQ150" s="13">
        <v>0.11</v>
      </c>
      <c r="AR150" s="8">
        <v>0.27</v>
      </c>
      <c r="AS150" s="13">
        <v>7.0000000000000007E-2</v>
      </c>
      <c r="AT150" s="8">
        <v>148</v>
      </c>
      <c r="AU150" s="13">
        <v>25</v>
      </c>
      <c r="AV150" s="13">
        <v>1.75</v>
      </c>
      <c r="AW150" s="13">
        <v>235</v>
      </c>
      <c r="BA150" s="14"/>
      <c r="BD150" s="13"/>
      <c r="BH150" s="15"/>
    </row>
    <row r="151" spans="1:60" x14ac:dyDescent="0.2">
      <c r="A151" s="12" t="s">
        <v>137</v>
      </c>
      <c r="B151" s="8">
        <v>7031920</v>
      </c>
      <c r="C151" s="8">
        <v>3541290</v>
      </c>
      <c r="D151" s="14">
        <v>58.37</v>
      </c>
      <c r="E151" s="14">
        <v>0.75</v>
      </c>
      <c r="F151" s="14">
        <v>17.75</v>
      </c>
      <c r="G151" s="14">
        <v>5.8037749999999999</v>
      </c>
      <c r="H151" s="14">
        <v>8.5000000000000006E-2</v>
      </c>
      <c r="I151" s="14">
        <v>3.33</v>
      </c>
      <c r="J151" s="14">
        <v>6.06</v>
      </c>
      <c r="K151" s="14">
        <v>4.8</v>
      </c>
      <c r="L151" s="14">
        <v>1.0900000000000001</v>
      </c>
      <c r="M151" s="14">
        <v>0.28199999999999997</v>
      </c>
      <c r="N151" s="14">
        <f t="shared" si="2"/>
        <v>98.320774999999998</v>
      </c>
      <c r="O151" s="8">
        <v>250</v>
      </c>
      <c r="P151" s="13">
        <v>422</v>
      </c>
      <c r="R151" s="13">
        <v>92</v>
      </c>
      <c r="S151" s="13">
        <v>30</v>
      </c>
      <c r="T151" s="13">
        <v>761</v>
      </c>
      <c r="U151" s="13">
        <v>537</v>
      </c>
      <c r="W151" s="13">
        <v>38</v>
      </c>
      <c r="Y151" s="13">
        <v>58</v>
      </c>
      <c r="Z151" s="13">
        <v>4</v>
      </c>
      <c r="AA151" s="13">
        <v>2.23</v>
      </c>
      <c r="AB151" s="13">
        <v>1.33</v>
      </c>
      <c r="AC151" s="13">
        <v>5.79</v>
      </c>
      <c r="AE151" s="13">
        <v>0.72</v>
      </c>
      <c r="AF151" s="13">
        <v>15.2</v>
      </c>
      <c r="AG151" s="13">
        <v>0.25</v>
      </c>
      <c r="AH151" s="13">
        <v>3</v>
      </c>
      <c r="AI151" s="13">
        <v>24.7</v>
      </c>
      <c r="AJ151" s="13">
        <v>20</v>
      </c>
      <c r="AK151" s="13">
        <v>5.29</v>
      </c>
      <c r="AL151" s="13">
        <v>13</v>
      </c>
      <c r="AM151" s="13">
        <v>16</v>
      </c>
      <c r="AN151" s="13">
        <v>5.8</v>
      </c>
      <c r="AP151" s="13">
        <v>0.69</v>
      </c>
      <c r="AQ151" s="13">
        <v>0.08</v>
      </c>
      <c r="AR151" s="8">
        <v>0.24</v>
      </c>
      <c r="AS151" s="13">
        <v>0.1</v>
      </c>
      <c r="AT151" s="8">
        <v>136</v>
      </c>
      <c r="AU151" s="13">
        <v>20</v>
      </c>
      <c r="AV151" s="13">
        <v>1.62</v>
      </c>
      <c r="AW151" s="13">
        <v>197</v>
      </c>
      <c r="BA151" s="14"/>
      <c r="BD151" s="13"/>
      <c r="BH151" s="15"/>
    </row>
    <row r="152" spans="1:60" x14ac:dyDescent="0.2">
      <c r="A152" s="12" t="s">
        <v>134</v>
      </c>
      <c r="B152" s="8">
        <v>7029400</v>
      </c>
      <c r="C152" s="8">
        <v>3542000</v>
      </c>
      <c r="D152" s="14">
        <v>61.66</v>
      </c>
      <c r="E152" s="14">
        <v>0.65</v>
      </c>
      <c r="F152" s="14">
        <v>17.37</v>
      </c>
      <c r="G152" s="14">
        <v>4.975949</v>
      </c>
      <c r="H152" s="14">
        <v>8.8999999999999996E-2</v>
      </c>
      <c r="I152" s="14">
        <v>2.76</v>
      </c>
      <c r="J152" s="14">
        <v>5.53</v>
      </c>
      <c r="K152" s="14">
        <v>4.79</v>
      </c>
      <c r="L152" s="14">
        <v>1.04</v>
      </c>
      <c r="M152" s="14">
        <v>0.27400000000000002</v>
      </c>
      <c r="N152" s="14">
        <f t="shared" si="2"/>
        <v>99.138949000000011</v>
      </c>
      <c r="O152" s="8">
        <v>90</v>
      </c>
      <c r="P152" s="13">
        <v>234</v>
      </c>
      <c r="Q152" s="8">
        <v>5</v>
      </c>
      <c r="R152" s="13">
        <v>92</v>
      </c>
      <c r="S152" s="13">
        <v>27</v>
      </c>
      <c r="T152" s="13">
        <v>797</v>
      </c>
      <c r="U152" s="13">
        <v>591</v>
      </c>
      <c r="W152" s="13">
        <v>43.1</v>
      </c>
      <c r="Y152" s="13">
        <v>56</v>
      </c>
      <c r="Z152" s="13">
        <v>2.95</v>
      </c>
      <c r="AA152" s="13">
        <v>1.47</v>
      </c>
      <c r="AB152" s="13">
        <v>1.21</v>
      </c>
      <c r="AC152" s="13">
        <v>4.87</v>
      </c>
      <c r="AE152" s="13">
        <v>0.54</v>
      </c>
      <c r="AF152" s="13">
        <v>16.899999999999999</v>
      </c>
      <c r="AG152" s="13">
        <v>0.19</v>
      </c>
      <c r="AH152" s="13">
        <v>4</v>
      </c>
      <c r="AI152" s="13">
        <v>26.9</v>
      </c>
      <c r="AJ152" s="13">
        <v>18</v>
      </c>
      <c r="AK152" s="13">
        <v>6.14</v>
      </c>
      <c r="AL152" s="13">
        <v>14</v>
      </c>
      <c r="AM152" s="13">
        <v>13</v>
      </c>
      <c r="AN152" s="13">
        <v>5.94</v>
      </c>
      <c r="AP152" s="13">
        <v>0.64</v>
      </c>
      <c r="AQ152" s="13">
        <v>0.04</v>
      </c>
      <c r="AR152" s="8">
        <v>0.18</v>
      </c>
      <c r="AS152" s="13">
        <v>0.03</v>
      </c>
      <c r="AT152" s="8">
        <v>115</v>
      </c>
      <c r="AU152" s="13">
        <v>17</v>
      </c>
      <c r="AV152" s="13">
        <v>1.1399999999999999</v>
      </c>
      <c r="AW152" s="13">
        <v>144</v>
      </c>
      <c r="BA152" s="14"/>
      <c r="BD152" s="13"/>
      <c r="BH152" s="15"/>
    </row>
    <row r="153" spans="1:60" x14ac:dyDescent="0.2">
      <c r="A153" s="12" t="s">
        <v>138</v>
      </c>
      <c r="B153" s="8">
        <v>7031000</v>
      </c>
      <c r="C153" s="8">
        <v>3542850</v>
      </c>
      <c r="D153" s="14">
        <v>57.21</v>
      </c>
      <c r="E153" s="14">
        <v>0.81</v>
      </c>
      <c r="F153" s="14">
        <v>18.690000000000001</v>
      </c>
      <c r="G153" s="14">
        <v>6.2086889999999997</v>
      </c>
      <c r="H153" s="14">
        <v>8.5999999999999993E-2</v>
      </c>
      <c r="I153" s="14">
        <v>3.15</v>
      </c>
      <c r="J153" s="14">
        <v>6.27</v>
      </c>
      <c r="K153" s="14">
        <v>4.76</v>
      </c>
      <c r="L153" s="14">
        <v>1.39</v>
      </c>
      <c r="M153" s="14">
        <v>0.29599999999999999</v>
      </c>
      <c r="N153" s="14">
        <f t="shared" si="2"/>
        <v>98.870689000000013</v>
      </c>
      <c r="O153" s="8">
        <v>1210</v>
      </c>
      <c r="P153" s="13">
        <v>256</v>
      </c>
      <c r="Q153" s="8">
        <v>11</v>
      </c>
      <c r="R153" s="13">
        <v>109</v>
      </c>
      <c r="S153" s="13">
        <v>31</v>
      </c>
      <c r="T153" s="13">
        <v>766</v>
      </c>
      <c r="U153" s="13">
        <v>885</v>
      </c>
      <c r="W153" s="13">
        <v>51.8</v>
      </c>
      <c r="Y153" s="13">
        <v>45</v>
      </c>
      <c r="Z153" s="13">
        <v>3.97</v>
      </c>
      <c r="AA153" s="13">
        <v>1.98</v>
      </c>
      <c r="AB153" s="13">
        <v>1.63</v>
      </c>
      <c r="AC153" s="13">
        <v>6.13</v>
      </c>
      <c r="AE153" s="13">
        <v>0.7</v>
      </c>
      <c r="AF153" s="13">
        <v>20.8</v>
      </c>
      <c r="AG153" s="13">
        <v>0.24</v>
      </c>
      <c r="AH153" s="13">
        <v>2</v>
      </c>
      <c r="AI153" s="13">
        <v>33.700000000000003</v>
      </c>
      <c r="AJ153" s="13">
        <v>23</v>
      </c>
      <c r="AK153" s="13">
        <v>7.62</v>
      </c>
      <c r="AL153" s="13">
        <v>27</v>
      </c>
      <c r="AM153" s="13">
        <v>22</v>
      </c>
      <c r="AN153" s="13">
        <v>7.29</v>
      </c>
      <c r="AP153" s="13">
        <v>0.81</v>
      </c>
      <c r="AQ153" s="13">
        <v>0.17</v>
      </c>
      <c r="AR153" s="8">
        <v>0.28999999999999998</v>
      </c>
      <c r="AS153" s="13">
        <v>0.22</v>
      </c>
      <c r="AT153" s="8">
        <v>134</v>
      </c>
      <c r="AU153" s="13">
        <v>20</v>
      </c>
      <c r="AV153" s="13">
        <v>1.82</v>
      </c>
      <c r="AW153" s="13">
        <v>248</v>
      </c>
      <c r="BA153" s="14"/>
      <c r="BD153" s="13"/>
      <c r="BH153" s="15"/>
    </row>
    <row r="154" spans="1:60" x14ac:dyDescent="0.2">
      <c r="A154" s="12" t="s">
        <v>165</v>
      </c>
      <c r="B154" s="8">
        <v>7106131</v>
      </c>
      <c r="C154" s="8">
        <v>3658934</v>
      </c>
      <c r="D154" s="14">
        <v>56.9</v>
      </c>
      <c r="E154" s="14">
        <v>1.04</v>
      </c>
      <c r="F154" s="14">
        <v>18</v>
      </c>
      <c r="G154" s="30">
        <v>7.9794212</v>
      </c>
      <c r="H154" s="14">
        <v>0.1</v>
      </c>
      <c r="I154" s="14">
        <v>2.61</v>
      </c>
      <c r="J154" s="14">
        <v>5.5</v>
      </c>
      <c r="K154" s="14">
        <v>4.32</v>
      </c>
      <c r="L154" s="14">
        <v>2.56</v>
      </c>
      <c r="M154" s="14">
        <v>0.28999999999999998</v>
      </c>
      <c r="N154" s="14">
        <f t="shared" si="2"/>
        <v>99.299421199999998</v>
      </c>
      <c r="O154" s="8">
        <v>400</v>
      </c>
      <c r="P154" s="8">
        <v>230</v>
      </c>
      <c r="Q154" s="8">
        <v>22</v>
      </c>
      <c r="R154" s="8">
        <v>140</v>
      </c>
      <c r="S154" s="8">
        <v>33</v>
      </c>
      <c r="T154" s="8">
        <v>604</v>
      </c>
      <c r="U154" s="8">
        <v>583</v>
      </c>
      <c r="W154" s="8">
        <v>61.5</v>
      </c>
      <c r="X154" s="8">
        <v>19.399999999999999</v>
      </c>
      <c r="Y154" s="8"/>
      <c r="Z154" s="8">
        <v>2.93</v>
      </c>
      <c r="AA154" s="8">
        <v>1.1000000000000001</v>
      </c>
      <c r="AB154" s="8">
        <v>1.44</v>
      </c>
      <c r="AC154" s="8">
        <v>5.01</v>
      </c>
      <c r="AD154" s="8">
        <v>3.85</v>
      </c>
      <c r="AE154" s="8">
        <v>0.5</v>
      </c>
      <c r="AF154" s="8">
        <v>30</v>
      </c>
      <c r="AG154" s="8">
        <v>0.12</v>
      </c>
      <c r="AH154" s="8">
        <v>5.31</v>
      </c>
      <c r="AI154" s="8">
        <v>31.6</v>
      </c>
      <c r="AJ154" s="8"/>
      <c r="AK154" s="8">
        <v>7.82</v>
      </c>
      <c r="AL154" s="8">
        <v>113</v>
      </c>
      <c r="AM154" s="8">
        <v>10.8</v>
      </c>
      <c r="AN154" s="8">
        <v>6.1</v>
      </c>
      <c r="AO154" s="8">
        <v>0.28999999999999998</v>
      </c>
      <c r="AP154" s="8">
        <v>0.61</v>
      </c>
      <c r="AQ154" s="8">
        <v>4.07</v>
      </c>
      <c r="AR154" s="8">
        <v>0.16</v>
      </c>
      <c r="AS154" s="8">
        <v>0.44</v>
      </c>
      <c r="AT154" s="8">
        <v>131</v>
      </c>
      <c r="AU154" s="8">
        <v>13.7</v>
      </c>
      <c r="AV154" s="8">
        <v>0.92</v>
      </c>
      <c r="AW154" s="8">
        <v>168</v>
      </c>
      <c r="BA154" s="14"/>
      <c r="BD154" s="13"/>
      <c r="BE154" s="20"/>
      <c r="BF154" s="21"/>
      <c r="BG154" s="22"/>
      <c r="BH154" s="15"/>
    </row>
    <row r="155" spans="1:60" x14ac:dyDescent="0.2">
      <c r="D155" s="14"/>
      <c r="E155" s="14"/>
      <c r="F155" s="14"/>
      <c r="G155" s="30"/>
      <c r="H155" s="14"/>
      <c r="I155" s="14"/>
      <c r="J155" s="14"/>
      <c r="K155" s="14"/>
      <c r="M155" s="14"/>
      <c r="N155" s="14"/>
      <c r="P155" s="8"/>
      <c r="R155" s="8"/>
      <c r="S155" s="8"/>
      <c r="T155" s="8"/>
      <c r="U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S155" s="8"/>
      <c r="AU155" s="8"/>
      <c r="AV155" s="8"/>
      <c r="AW155" s="8"/>
      <c r="BA155" s="14"/>
      <c r="BD155" s="13"/>
      <c r="BE155" s="20"/>
      <c r="BF155" s="21"/>
      <c r="BG155" s="22"/>
      <c r="BH155" s="15"/>
    </row>
    <row r="156" spans="1:60" s="41" customFormat="1" x14ac:dyDescent="0.2">
      <c r="A156" s="52" t="s">
        <v>188</v>
      </c>
      <c r="B156" s="24"/>
      <c r="C156" s="24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14"/>
      <c r="O156" s="24"/>
      <c r="Q156" s="24"/>
      <c r="V156" s="24"/>
      <c r="AR156" s="24"/>
      <c r="AT156" s="24"/>
      <c r="BA156" s="42"/>
      <c r="BD156" s="13"/>
      <c r="BE156" s="43"/>
      <c r="BF156" s="43"/>
      <c r="BG156" s="43"/>
      <c r="BH156" s="43"/>
    </row>
    <row r="157" spans="1:60" s="8" customFormat="1" x14ac:dyDescent="0.2">
      <c r="A157" s="57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14"/>
      <c r="AX157" s="13"/>
      <c r="AY157" s="13"/>
      <c r="AZ157" s="13"/>
      <c r="BA157" s="14"/>
      <c r="BB157" s="13"/>
      <c r="BC157" s="13"/>
      <c r="BD157" s="13"/>
      <c r="BE157" s="7"/>
      <c r="BF157" s="7"/>
      <c r="BG157" s="7"/>
      <c r="BH157" s="7"/>
    </row>
    <row r="158" spans="1:60" x14ac:dyDescent="0.2">
      <c r="A158" s="58" t="s">
        <v>182</v>
      </c>
      <c r="B158" s="8">
        <v>7312710</v>
      </c>
      <c r="C158" s="8">
        <v>3474626</v>
      </c>
      <c r="D158" s="14">
        <v>48.7</v>
      </c>
      <c r="E158" s="14">
        <v>1.33</v>
      </c>
      <c r="F158" s="14">
        <v>17.600000000000001</v>
      </c>
      <c r="G158" s="14">
        <v>10.203844999999999</v>
      </c>
      <c r="H158" s="14">
        <v>0.15959999999999999</v>
      </c>
      <c r="I158" s="14">
        <v>5.23</v>
      </c>
      <c r="J158" s="14">
        <v>8.2520000000000007</v>
      </c>
      <c r="K158" s="14">
        <v>4.57</v>
      </c>
      <c r="L158" s="14">
        <v>1.1850000000000001</v>
      </c>
      <c r="M158" s="14">
        <v>0.64580000000000004</v>
      </c>
      <c r="N158" s="14">
        <f t="shared" si="2"/>
        <v>97.876244999999997</v>
      </c>
      <c r="O158" s="8">
        <v>156</v>
      </c>
      <c r="P158" s="13">
        <v>189</v>
      </c>
      <c r="Q158" s="8">
        <v>28</v>
      </c>
      <c r="R158" s="13">
        <v>148</v>
      </c>
      <c r="S158" s="13">
        <v>26</v>
      </c>
      <c r="T158" s="13">
        <v>1168</v>
      </c>
      <c r="U158" s="13">
        <v>632</v>
      </c>
      <c r="W158" s="13">
        <v>152</v>
      </c>
      <c r="X158" s="13">
        <v>28.2</v>
      </c>
      <c r="Y158" s="13">
        <v>21.8</v>
      </c>
      <c r="Z158" s="13">
        <v>5.54</v>
      </c>
      <c r="AA158" s="13">
        <v>2.42</v>
      </c>
      <c r="AB158" s="13">
        <v>2.73</v>
      </c>
      <c r="AC158" s="13">
        <v>10.6</v>
      </c>
      <c r="AD158" s="13">
        <v>4.63</v>
      </c>
      <c r="AE158" s="13">
        <v>0.94</v>
      </c>
      <c r="AF158" s="13">
        <v>68.8</v>
      </c>
      <c r="AG158" s="13">
        <v>0.32</v>
      </c>
      <c r="AH158" s="13">
        <v>4.87</v>
      </c>
      <c r="AI158" s="13">
        <v>75.400000000000006</v>
      </c>
      <c r="AJ158" s="13">
        <v>13.3</v>
      </c>
      <c r="AK158" s="13">
        <v>18.100000000000001</v>
      </c>
      <c r="AL158" s="13">
        <v>26.6</v>
      </c>
      <c r="AM158" s="13">
        <v>24.6</v>
      </c>
      <c r="AN158" s="13">
        <v>12.6</v>
      </c>
      <c r="AP158" s="13">
        <v>1.23</v>
      </c>
      <c r="AQ158" s="13">
        <v>2.42</v>
      </c>
      <c r="AR158" s="8">
        <v>0.36</v>
      </c>
      <c r="AS158" s="13">
        <v>0.31</v>
      </c>
      <c r="AT158" s="8">
        <v>205</v>
      </c>
      <c r="AU158" s="13">
        <v>26.5</v>
      </c>
      <c r="AV158" s="13">
        <v>2.0099999999999998</v>
      </c>
      <c r="AW158" s="13">
        <v>186</v>
      </c>
      <c r="BA158" s="14"/>
      <c r="BD158" s="13"/>
      <c r="BH158" s="15"/>
    </row>
    <row r="159" spans="1:60" x14ac:dyDescent="0.2">
      <c r="A159" s="58" t="s">
        <v>183</v>
      </c>
      <c r="B159" s="8">
        <v>7312710</v>
      </c>
      <c r="C159" s="8">
        <v>3474626</v>
      </c>
      <c r="D159" s="14">
        <v>44.7</v>
      </c>
      <c r="E159" s="14">
        <v>1.7110000000000001</v>
      </c>
      <c r="F159" s="14">
        <v>15.7</v>
      </c>
      <c r="G159" s="14">
        <v>12.993256000000001</v>
      </c>
      <c r="H159" s="14">
        <v>0.2092</v>
      </c>
      <c r="I159" s="14">
        <v>6.97</v>
      </c>
      <c r="J159" s="14">
        <v>9.7970000000000006</v>
      </c>
      <c r="K159" s="14">
        <v>3.33</v>
      </c>
      <c r="L159" s="14">
        <v>0.88100000000000001</v>
      </c>
      <c r="M159" s="14">
        <v>0.69520000000000004</v>
      </c>
      <c r="N159" s="14">
        <f t="shared" si="2"/>
        <v>96.986655999999996</v>
      </c>
      <c r="O159" s="8">
        <v>443</v>
      </c>
      <c r="P159" s="13">
        <v>146</v>
      </c>
      <c r="Q159" s="8">
        <v>32</v>
      </c>
      <c r="R159" s="13">
        <v>181</v>
      </c>
      <c r="S159" s="13">
        <v>31</v>
      </c>
      <c r="T159" s="13">
        <v>703</v>
      </c>
      <c r="U159" s="13">
        <v>330</v>
      </c>
      <c r="W159" s="13">
        <v>117</v>
      </c>
      <c r="X159" s="13">
        <v>36.6</v>
      </c>
      <c r="Y159" s="13">
        <v>30.2</v>
      </c>
      <c r="Z159" s="13">
        <v>6.73</v>
      </c>
      <c r="AA159" s="13">
        <v>3.12</v>
      </c>
      <c r="AB159" s="13">
        <v>3.28</v>
      </c>
      <c r="AC159" s="13">
        <v>12.5</v>
      </c>
      <c r="AD159" s="13">
        <v>5.66</v>
      </c>
      <c r="AE159" s="13">
        <v>1.23</v>
      </c>
      <c r="AF159" s="13">
        <v>50.1</v>
      </c>
      <c r="AG159" s="13">
        <v>0.41</v>
      </c>
      <c r="AH159" s="13">
        <v>5.44</v>
      </c>
      <c r="AI159" s="13">
        <v>70</v>
      </c>
      <c r="AJ159" s="13">
        <v>16.3</v>
      </c>
      <c r="AK159" s="13">
        <v>15.3</v>
      </c>
      <c r="AL159" s="13">
        <v>22.8</v>
      </c>
      <c r="AM159" s="13">
        <v>33.4</v>
      </c>
      <c r="AN159" s="13">
        <v>14.2</v>
      </c>
      <c r="AP159" s="13">
        <v>1.47</v>
      </c>
      <c r="AQ159" s="13">
        <v>2.73</v>
      </c>
      <c r="AR159" s="8">
        <v>0.42</v>
      </c>
      <c r="AS159" s="13">
        <v>0.32</v>
      </c>
      <c r="AT159" s="8">
        <v>272</v>
      </c>
      <c r="AU159" s="13">
        <v>33.6</v>
      </c>
      <c r="AV159" s="13">
        <v>2.73</v>
      </c>
      <c r="AW159" s="13">
        <v>241</v>
      </c>
      <c r="BA159" s="14"/>
      <c r="BD159" s="13"/>
      <c r="BH159" s="15"/>
    </row>
    <row r="160" spans="1:60" x14ac:dyDescent="0.2">
      <c r="D160" s="14"/>
      <c r="E160" s="14"/>
      <c r="F160" s="14"/>
      <c r="G160" s="14"/>
      <c r="H160" s="14"/>
      <c r="I160" s="14"/>
      <c r="J160" s="14"/>
      <c r="K160" s="14"/>
      <c r="M160" s="14"/>
      <c r="N160" s="14"/>
      <c r="BD160" s="13"/>
      <c r="BH160" s="15"/>
    </row>
    <row r="161" spans="1:60" x14ac:dyDescent="0.2">
      <c r="D161" s="14"/>
      <c r="E161" s="14"/>
      <c r="F161" s="14"/>
      <c r="G161" s="14"/>
      <c r="H161" s="14"/>
      <c r="I161" s="14"/>
      <c r="J161" s="14"/>
      <c r="K161" s="14"/>
      <c r="M161" s="14"/>
      <c r="N161" s="14"/>
      <c r="BD161" s="13"/>
      <c r="BH161" s="15"/>
    </row>
    <row r="162" spans="1:60" s="41" customFormat="1" ht="13.5" x14ac:dyDescent="0.25">
      <c r="A162" s="40" t="s">
        <v>261</v>
      </c>
      <c r="B162" s="24"/>
      <c r="C162" s="24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14"/>
      <c r="O162" s="24"/>
      <c r="Q162" s="24"/>
      <c r="V162" s="24"/>
      <c r="AR162" s="24"/>
      <c r="AT162" s="24"/>
      <c r="BE162" s="43"/>
      <c r="BF162" s="43"/>
      <c r="BG162" s="43"/>
      <c r="BH162" s="43"/>
    </row>
    <row r="163" spans="1:60" x14ac:dyDescent="0.2">
      <c r="D163" s="14"/>
      <c r="E163" s="14"/>
      <c r="F163" s="14"/>
      <c r="G163" s="14"/>
      <c r="H163" s="14"/>
      <c r="I163" s="14"/>
      <c r="J163" s="14"/>
      <c r="K163" s="14"/>
      <c r="M163" s="14"/>
      <c r="N163" s="14"/>
      <c r="BD163" s="13"/>
      <c r="BH163" s="15"/>
    </row>
    <row r="164" spans="1:60" x14ac:dyDescent="0.2">
      <c r="A164" s="23" t="s">
        <v>181</v>
      </c>
      <c r="B164" s="3" t="s">
        <v>387</v>
      </c>
      <c r="C164" s="3" t="s">
        <v>388</v>
      </c>
      <c r="D164" s="74" t="s">
        <v>4</v>
      </c>
      <c r="E164" s="74" t="s">
        <v>8</v>
      </c>
      <c r="F164" s="74" t="s">
        <v>3</v>
      </c>
      <c r="G164" s="74" t="s">
        <v>129</v>
      </c>
      <c r="H164" s="74" t="s">
        <v>9</v>
      </c>
      <c r="I164" s="74" t="s">
        <v>2</v>
      </c>
      <c r="J164" s="74" t="s">
        <v>7</v>
      </c>
      <c r="K164" s="74" t="s">
        <v>1</v>
      </c>
      <c r="L164" s="74" t="s">
        <v>6</v>
      </c>
      <c r="M164" s="74" t="s">
        <v>5</v>
      </c>
      <c r="N164" s="24" t="s">
        <v>385</v>
      </c>
      <c r="O164" s="24" t="s">
        <v>10</v>
      </c>
      <c r="P164" s="24" t="s">
        <v>11</v>
      </c>
      <c r="Q164" s="24" t="s">
        <v>12</v>
      </c>
      <c r="R164" s="24" t="s">
        <v>13</v>
      </c>
      <c r="S164" s="24" t="s">
        <v>14</v>
      </c>
      <c r="T164" s="24" t="s">
        <v>189</v>
      </c>
      <c r="U164" s="24" t="s">
        <v>15</v>
      </c>
      <c r="V164" s="24" t="s">
        <v>16</v>
      </c>
      <c r="W164" s="24" t="s">
        <v>17</v>
      </c>
      <c r="X164" s="24" t="s">
        <v>18</v>
      </c>
      <c r="Y164" s="24" t="s">
        <v>19</v>
      </c>
      <c r="Z164" s="24" t="s">
        <v>20</v>
      </c>
      <c r="AA164" s="24" t="s">
        <v>21</v>
      </c>
      <c r="AB164" s="24" t="s">
        <v>22</v>
      </c>
      <c r="AC164" s="24" t="s">
        <v>23</v>
      </c>
      <c r="AD164" s="24" t="s">
        <v>24</v>
      </c>
      <c r="AE164" s="24" t="s">
        <v>25</v>
      </c>
      <c r="AF164" s="24" t="s">
        <v>26</v>
      </c>
      <c r="AG164" s="24" t="s">
        <v>27</v>
      </c>
      <c r="AH164" s="24" t="s">
        <v>28</v>
      </c>
      <c r="AI164" s="24" t="s">
        <v>29</v>
      </c>
      <c r="AJ164" s="24" t="s">
        <v>30</v>
      </c>
      <c r="AK164" s="24" t="s">
        <v>31</v>
      </c>
      <c r="AL164" s="24" t="s">
        <v>32</v>
      </c>
      <c r="AM164" s="24" t="s">
        <v>33</v>
      </c>
      <c r="AN164" s="24" t="s">
        <v>34</v>
      </c>
      <c r="AO164" s="24" t="s">
        <v>35</v>
      </c>
      <c r="AP164" s="24" t="s">
        <v>36</v>
      </c>
      <c r="AQ164" s="24" t="s">
        <v>37</v>
      </c>
      <c r="AR164" s="24" t="s">
        <v>38</v>
      </c>
      <c r="AS164" s="24" t="s">
        <v>39</v>
      </c>
      <c r="AT164" s="24" t="s">
        <v>40</v>
      </c>
      <c r="AU164" s="24" t="s">
        <v>41</v>
      </c>
      <c r="AV164" s="24" t="s">
        <v>0</v>
      </c>
      <c r="AW164" s="24" t="s">
        <v>42</v>
      </c>
      <c r="AX164" s="24" t="s">
        <v>43</v>
      </c>
      <c r="AY164" s="25"/>
      <c r="AZ164" s="25"/>
      <c r="BA164" s="25"/>
      <c r="BB164" s="25"/>
      <c r="BC164" s="25"/>
      <c r="BD164" s="25"/>
      <c r="BE164" s="24"/>
      <c r="BF164" s="24"/>
      <c r="BG164" s="24"/>
    </row>
    <row r="165" spans="1:60" ht="15.75" x14ac:dyDescent="0.2">
      <c r="A165" s="2"/>
      <c r="B165" s="3"/>
      <c r="C165" s="3"/>
      <c r="D165" s="4" t="s">
        <v>263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  <c r="P165" s="5"/>
      <c r="Q165" s="5"/>
      <c r="R165" s="5"/>
      <c r="S165" s="5"/>
      <c r="T165" s="5"/>
      <c r="U165" s="5"/>
      <c r="V165" s="5"/>
      <c r="X165" s="4" t="s">
        <v>392</v>
      </c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6"/>
      <c r="BC165" s="6"/>
      <c r="BD165" s="13"/>
      <c r="BF165" s="44"/>
      <c r="BG165" s="45"/>
      <c r="BH165" s="15"/>
    </row>
    <row r="166" spans="1:60" x14ac:dyDescent="0.2">
      <c r="A166" s="23" t="s">
        <v>190</v>
      </c>
      <c r="B166" s="23"/>
      <c r="C166" s="23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1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5"/>
      <c r="AZ166" s="25"/>
      <c r="BA166" s="25"/>
      <c r="BB166" s="25"/>
      <c r="BC166" s="25"/>
      <c r="BD166" s="25"/>
      <c r="BE166" s="24"/>
      <c r="BF166" s="24"/>
      <c r="BG166" s="24"/>
    </row>
    <row r="167" spans="1:60" x14ac:dyDescent="0.2">
      <c r="A167" s="23"/>
      <c r="B167" s="23"/>
      <c r="C167" s="23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1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5"/>
      <c r="AZ167" s="25"/>
      <c r="BA167" s="25"/>
      <c r="BB167" s="25"/>
      <c r="BC167" s="25"/>
      <c r="BD167" s="25"/>
      <c r="BE167" s="24"/>
      <c r="BF167" s="24"/>
      <c r="BG167" s="24"/>
    </row>
    <row r="168" spans="1:60" x14ac:dyDescent="0.2">
      <c r="A168" s="26" t="s">
        <v>191</v>
      </c>
      <c r="B168" s="16">
        <v>7278375</v>
      </c>
      <c r="C168" s="16">
        <v>3476541</v>
      </c>
      <c r="D168" s="9">
        <v>50.4</v>
      </c>
      <c r="E168" s="9">
        <v>1.089</v>
      </c>
      <c r="F168" s="9">
        <v>14.7</v>
      </c>
      <c r="G168" s="9">
        <v>11.6165471</v>
      </c>
      <c r="H168" s="9">
        <v>0.20660000000000001</v>
      </c>
      <c r="I168" s="9">
        <v>6.65</v>
      </c>
      <c r="J168" s="9">
        <v>9.6329999999999991</v>
      </c>
      <c r="K168" s="9">
        <v>3.3</v>
      </c>
      <c r="L168" s="9">
        <v>0.73019999999999996</v>
      </c>
      <c r="M168" s="9">
        <v>8.0610000000000001E-2</v>
      </c>
      <c r="N168" s="14">
        <f t="shared" si="2"/>
        <v>98.405957099999981</v>
      </c>
      <c r="O168" s="8">
        <v>540</v>
      </c>
      <c r="P168" s="8">
        <v>189</v>
      </c>
      <c r="Q168" s="8">
        <v>53</v>
      </c>
      <c r="R168" s="8">
        <v>133</v>
      </c>
      <c r="S168" s="8">
        <v>25</v>
      </c>
      <c r="T168" s="8"/>
      <c r="U168" s="8">
        <v>105</v>
      </c>
      <c r="V168" s="8">
        <v>121</v>
      </c>
      <c r="W168" s="8"/>
      <c r="X168" s="8">
        <v>11.1</v>
      </c>
      <c r="Y168" s="8">
        <v>46.2</v>
      </c>
      <c r="Z168" s="8">
        <v>118</v>
      </c>
      <c r="AA168" s="8">
        <v>3.42</v>
      </c>
      <c r="AB168" s="8">
        <v>2.36</v>
      </c>
      <c r="AC168" s="8">
        <v>0.77</v>
      </c>
      <c r="AD168" s="8">
        <v>3.52</v>
      </c>
      <c r="AE168" s="8">
        <v>1.78</v>
      </c>
      <c r="AF168" s="8">
        <v>0.84</v>
      </c>
      <c r="AG168" s="8">
        <v>5.41</v>
      </c>
      <c r="AH168" s="8">
        <v>0.37</v>
      </c>
      <c r="AI168" s="8">
        <v>2.65</v>
      </c>
      <c r="AJ168" s="8">
        <v>7.69</v>
      </c>
      <c r="AK168" s="8">
        <v>111</v>
      </c>
      <c r="AL168" s="8">
        <v>1.49</v>
      </c>
      <c r="AM168" s="8">
        <v>4.97</v>
      </c>
      <c r="AN168" s="8">
        <v>37.700000000000003</v>
      </c>
      <c r="AO168" s="9">
        <v>2.5</v>
      </c>
      <c r="AP168" s="8">
        <v>0.33</v>
      </c>
      <c r="AQ168" s="8">
        <v>0.56999999999999995</v>
      </c>
      <c r="AR168" s="8">
        <v>1.25</v>
      </c>
      <c r="AS168" s="8">
        <v>0.33</v>
      </c>
      <c r="AT168" s="8">
        <v>1.38</v>
      </c>
      <c r="AU168" s="8">
        <v>284</v>
      </c>
      <c r="AV168" s="8">
        <v>22.7</v>
      </c>
      <c r="AW168" s="8">
        <v>2.16</v>
      </c>
      <c r="AX168" s="8">
        <v>56.2</v>
      </c>
      <c r="BD168" s="13"/>
      <c r="BE168" s="8"/>
      <c r="BF168" s="8"/>
      <c r="BG168" s="8"/>
    </row>
    <row r="169" spans="1:60" x14ac:dyDescent="0.2">
      <c r="A169" s="26" t="s">
        <v>192</v>
      </c>
      <c r="B169" s="16">
        <v>7192031</v>
      </c>
      <c r="C169" s="16">
        <v>3504475</v>
      </c>
      <c r="D169" s="9">
        <v>47</v>
      </c>
      <c r="E169" s="9">
        <v>0.96279999999999999</v>
      </c>
      <c r="F169" s="9">
        <v>17.5</v>
      </c>
      <c r="G169" s="9">
        <v>11.787511</v>
      </c>
      <c r="H169" s="9">
        <v>0.16</v>
      </c>
      <c r="I169" s="9">
        <v>6.05</v>
      </c>
      <c r="J169" s="9">
        <v>5.7869999999999999</v>
      </c>
      <c r="K169" s="9">
        <v>3.79</v>
      </c>
      <c r="L169" s="9">
        <v>2.371</v>
      </c>
      <c r="M169" s="9">
        <v>0.13139999999999999</v>
      </c>
      <c r="N169" s="14">
        <f t="shared" si="2"/>
        <v>95.539710999999997</v>
      </c>
      <c r="P169" s="8">
        <v>282</v>
      </c>
      <c r="R169" s="8">
        <v>198</v>
      </c>
      <c r="S169" s="8">
        <v>39</v>
      </c>
      <c r="T169" s="8"/>
      <c r="U169" s="8">
        <v>360</v>
      </c>
      <c r="V169" s="8">
        <v>1070</v>
      </c>
      <c r="W169" s="8"/>
      <c r="X169" s="8">
        <v>61.3</v>
      </c>
      <c r="Y169" s="8">
        <v>32.1</v>
      </c>
      <c r="Z169" s="8">
        <v>182</v>
      </c>
      <c r="AA169" s="8">
        <v>4.1399999999999997</v>
      </c>
      <c r="AB169" s="8">
        <v>1.97</v>
      </c>
      <c r="AC169" s="8">
        <v>1.47</v>
      </c>
      <c r="AD169" s="8">
        <v>5.37</v>
      </c>
      <c r="AE169" s="8">
        <v>1.76</v>
      </c>
      <c r="AF169" s="8">
        <v>0.72</v>
      </c>
      <c r="AG169" s="8">
        <v>30.9</v>
      </c>
      <c r="AH169" s="8">
        <v>0.26</v>
      </c>
      <c r="AI169" s="8">
        <v>6.12</v>
      </c>
      <c r="AJ169" s="8">
        <v>29.6</v>
      </c>
      <c r="AK169" s="8">
        <v>58.4</v>
      </c>
      <c r="AL169" s="8">
        <v>7.17</v>
      </c>
      <c r="AM169" s="8">
        <v>56.7</v>
      </c>
      <c r="AN169" s="8">
        <v>19.7</v>
      </c>
      <c r="AO169" s="8">
        <v>5.67</v>
      </c>
      <c r="AP169" s="8">
        <v>0.41</v>
      </c>
      <c r="AQ169" s="8">
        <v>0.77</v>
      </c>
      <c r="AR169" s="8">
        <v>0.82</v>
      </c>
      <c r="AS169" s="8">
        <v>0.27</v>
      </c>
      <c r="AT169" s="8">
        <v>0.35</v>
      </c>
      <c r="AU169" s="8">
        <v>168</v>
      </c>
      <c r="AV169" s="19">
        <v>21</v>
      </c>
      <c r="AW169" s="8">
        <v>1.72</v>
      </c>
      <c r="AX169" s="8">
        <v>47.9</v>
      </c>
      <c r="BD169" s="13"/>
      <c r="BE169" s="8"/>
      <c r="BF169" s="8"/>
      <c r="BG169" s="8"/>
    </row>
    <row r="170" spans="1:60" x14ac:dyDescent="0.2">
      <c r="A170" s="26" t="s">
        <v>193</v>
      </c>
      <c r="B170" s="16">
        <v>7193373</v>
      </c>
      <c r="C170" s="16">
        <v>3519647</v>
      </c>
      <c r="D170" s="9">
        <v>50.6</v>
      </c>
      <c r="E170" s="9">
        <v>1.022</v>
      </c>
      <c r="F170" s="9">
        <v>14.7</v>
      </c>
      <c r="G170" s="9">
        <v>11.2296288</v>
      </c>
      <c r="H170" s="9">
        <v>0.26319999999999999</v>
      </c>
      <c r="I170" s="9">
        <v>6.32</v>
      </c>
      <c r="J170" s="9">
        <v>9.625</v>
      </c>
      <c r="K170" s="9">
        <v>2.71</v>
      </c>
      <c r="L170" s="9">
        <v>0.95499999999999996</v>
      </c>
      <c r="M170" s="9">
        <v>0.1424</v>
      </c>
      <c r="N170" s="14">
        <f t="shared" si="2"/>
        <v>97.567228799999995</v>
      </c>
      <c r="P170" s="8">
        <v>261</v>
      </c>
      <c r="R170" s="8">
        <v>161</v>
      </c>
      <c r="S170" s="8">
        <v>25</v>
      </c>
      <c r="T170" s="8"/>
      <c r="U170" s="8">
        <v>139</v>
      </c>
      <c r="V170" s="8">
        <v>103</v>
      </c>
      <c r="W170" s="8"/>
      <c r="X170" s="8">
        <v>21.3</v>
      </c>
      <c r="Y170" s="8">
        <v>42.4</v>
      </c>
      <c r="Z170" s="8">
        <v>204</v>
      </c>
      <c r="AA170" s="8">
        <v>3.42</v>
      </c>
      <c r="AB170" s="8">
        <v>2.06</v>
      </c>
      <c r="AC170" s="8">
        <v>0.87</v>
      </c>
      <c r="AD170" s="8">
        <v>3.78</v>
      </c>
      <c r="AE170" s="8">
        <v>1.61</v>
      </c>
      <c r="AF170" s="8">
        <v>0.76</v>
      </c>
      <c r="AG170" s="8">
        <v>9.2200000000000006</v>
      </c>
      <c r="AH170" s="9">
        <v>0.3</v>
      </c>
      <c r="AI170" s="8">
        <v>4.84</v>
      </c>
      <c r="AJ170" s="8">
        <v>11.8</v>
      </c>
      <c r="AK170" s="8">
        <v>84.9</v>
      </c>
      <c r="AL170" s="8">
        <v>2.68</v>
      </c>
      <c r="AM170" s="8">
        <v>39.1</v>
      </c>
      <c r="AN170" s="8">
        <v>40.1</v>
      </c>
      <c r="AO170" s="8">
        <v>3.12</v>
      </c>
      <c r="AP170" s="8">
        <v>0.36</v>
      </c>
      <c r="AQ170" s="8">
        <v>0.56999999999999995</v>
      </c>
      <c r="AR170" s="8">
        <v>1.64</v>
      </c>
      <c r="AS170" s="8">
        <v>0.31</v>
      </c>
      <c r="AT170" s="8">
        <v>0.88</v>
      </c>
      <c r="AU170" s="8">
        <v>293</v>
      </c>
      <c r="AV170" s="8">
        <v>20.3</v>
      </c>
      <c r="AW170" s="8">
        <v>2.14</v>
      </c>
      <c r="AX170" s="8">
        <v>64.8</v>
      </c>
      <c r="BD170" s="13"/>
      <c r="BE170" s="8"/>
      <c r="BF170" s="8"/>
      <c r="BG170" s="8"/>
    </row>
    <row r="171" spans="1:60" x14ac:dyDescent="0.2">
      <c r="A171" s="26" t="s">
        <v>194</v>
      </c>
      <c r="B171" s="16">
        <v>7257589</v>
      </c>
      <c r="C171" s="16">
        <v>3495545</v>
      </c>
      <c r="D171" s="9">
        <v>51.9</v>
      </c>
      <c r="E171" s="9">
        <v>0.42709999999999998</v>
      </c>
      <c r="F171" s="9">
        <v>15.2</v>
      </c>
      <c r="G171" s="9">
        <v>11.049666799999999</v>
      </c>
      <c r="H171" s="9">
        <v>0.2331</v>
      </c>
      <c r="I171" s="9">
        <v>6.9</v>
      </c>
      <c r="J171" s="9">
        <v>8.4890000000000008</v>
      </c>
      <c r="K171" s="9">
        <v>2.62</v>
      </c>
      <c r="L171" s="9">
        <v>0.68820000000000003</v>
      </c>
      <c r="M171" s="9">
        <v>0.14649999999999999</v>
      </c>
      <c r="N171" s="14">
        <f t="shared" si="2"/>
        <v>97.653566800000007</v>
      </c>
      <c r="P171" s="8">
        <v>114</v>
      </c>
      <c r="R171" s="8">
        <v>190</v>
      </c>
      <c r="S171" s="8">
        <v>28</v>
      </c>
      <c r="T171" s="8"/>
      <c r="U171" s="8">
        <v>82</v>
      </c>
      <c r="V171" s="8">
        <v>640</v>
      </c>
      <c r="W171" s="8"/>
      <c r="X171" s="19">
        <v>14</v>
      </c>
      <c r="Y171" s="8">
        <v>39.1</v>
      </c>
      <c r="Z171" s="8">
        <v>171</v>
      </c>
      <c r="AA171" s="8">
        <v>2.92</v>
      </c>
      <c r="AB171" s="8">
        <v>1.91</v>
      </c>
      <c r="AC171" s="8">
        <v>0.55000000000000004</v>
      </c>
      <c r="AD171" s="9">
        <v>2.2999999999999998</v>
      </c>
      <c r="AE171" s="8">
        <v>0.56000000000000005</v>
      </c>
      <c r="AF171" s="8">
        <v>0.64</v>
      </c>
      <c r="AG171" s="8">
        <v>6.01</v>
      </c>
      <c r="AH171" s="9">
        <v>0.3</v>
      </c>
      <c r="AI171" s="8">
        <v>5.78</v>
      </c>
      <c r="AJ171" s="8">
        <v>7.93</v>
      </c>
      <c r="AK171" s="8">
        <v>60.1</v>
      </c>
      <c r="AL171" s="8">
        <v>1.69</v>
      </c>
      <c r="AM171" s="8">
        <v>17.5</v>
      </c>
      <c r="AN171" s="8">
        <v>45.3</v>
      </c>
      <c r="AO171" s="8">
        <v>2.2799999999999998</v>
      </c>
      <c r="AP171" s="8">
        <v>0.41</v>
      </c>
      <c r="AQ171" s="8">
        <v>0.44</v>
      </c>
      <c r="AR171" s="8">
        <v>0.82</v>
      </c>
      <c r="AS171" s="8">
        <v>0.31</v>
      </c>
      <c r="AT171" s="8">
        <v>0.54</v>
      </c>
      <c r="AU171" s="8">
        <v>172</v>
      </c>
      <c r="AV171" s="8">
        <v>18.899999999999999</v>
      </c>
      <c r="AW171" s="9">
        <v>2</v>
      </c>
      <c r="AX171" s="8">
        <v>17.600000000000001</v>
      </c>
      <c r="BD171" s="13"/>
      <c r="BE171" s="8"/>
      <c r="BF171" s="8"/>
      <c r="BG171" s="8"/>
    </row>
    <row r="172" spans="1:60" s="8" customFormat="1" x14ac:dyDescent="0.2">
      <c r="A172" s="26" t="s">
        <v>195</v>
      </c>
      <c r="B172" s="16">
        <v>7160836</v>
      </c>
      <c r="C172" s="16">
        <v>3517091</v>
      </c>
      <c r="D172" s="9">
        <v>51.9</v>
      </c>
      <c r="E172" s="9">
        <v>1.77</v>
      </c>
      <c r="F172" s="9">
        <v>12.9</v>
      </c>
      <c r="G172" s="9">
        <v>12.480364699999999</v>
      </c>
      <c r="H172" s="9">
        <v>0.17249999999999999</v>
      </c>
      <c r="I172" s="9">
        <v>4.8099999999999996</v>
      </c>
      <c r="J172" s="9">
        <v>9.0730000000000004</v>
      </c>
      <c r="K172" s="9">
        <v>2.98</v>
      </c>
      <c r="L172" s="9">
        <v>1.2729999999999999</v>
      </c>
      <c r="M172" s="9">
        <v>0.1993</v>
      </c>
      <c r="N172" s="14">
        <f t="shared" si="2"/>
        <v>97.558164700000006</v>
      </c>
      <c r="O172" s="8">
        <v>913</v>
      </c>
      <c r="P172" s="8">
        <v>733</v>
      </c>
      <c r="Q172" s="8">
        <v>295</v>
      </c>
      <c r="R172" s="8">
        <v>82</v>
      </c>
      <c r="S172" s="8">
        <v>30</v>
      </c>
      <c r="U172" s="8">
        <v>338</v>
      </c>
      <c r="V172" s="8">
        <v>258</v>
      </c>
      <c r="X172" s="8">
        <v>37.5</v>
      </c>
      <c r="Y172" s="19">
        <v>43</v>
      </c>
      <c r="Z172" s="8">
        <v>25.4</v>
      </c>
      <c r="AA172" s="8">
        <v>5.55</v>
      </c>
      <c r="AB172" s="8">
        <v>3.36</v>
      </c>
      <c r="AC172" s="8">
        <v>1.27</v>
      </c>
      <c r="AD172" s="8">
        <v>5.97</v>
      </c>
      <c r="AE172" s="8">
        <v>3.51</v>
      </c>
      <c r="AF172" s="8">
        <v>1.1299999999999999</v>
      </c>
      <c r="AG172" s="8">
        <v>17.3</v>
      </c>
      <c r="AH172" s="8">
        <v>0.47</v>
      </c>
      <c r="AI172" s="8">
        <v>7.16</v>
      </c>
      <c r="AJ172" s="8">
        <v>20.399999999999999</v>
      </c>
      <c r="AK172" s="8">
        <v>42.4</v>
      </c>
      <c r="AL172" s="9">
        <v>4.7</v>
      </c>
      <c r="AM172" s="8">
        <v>23.6</v>
      </c>
      <c r="AN172" s="8">
        <v>37.5</v>
      </c>
      <c r="AO172" s="8">
        <v>4.53</v>
      </c>
      <c r="AP172" s="8">
        <v>0.38</v>
      </c>
      <c r="AQ172" s="8">
        <v>0.95</v>
      </c>
      <c r="AR172" s="8">
        <v>3.43</v>
      </c>
      <c r="AS172" s="8">
        <v>0.46</v>
      </c>
      <c r="AT172" s="8">
        <v>0.37</v>
      </c>
      <c r="AU172" s="8">
        <v>295</v>
      </c>
      <c r="AV172" s="8">
        <v>31.9</v>
      </c>
      <c r="AW172" s="8">
        <v>2.91</v>
      </c>
      <c r="AX172" s="8">
        <v>137</v>
      </c>
      <c r="AY172" s="13"/>
      <c r="AZ172" s="13"/>
      <c r="BA172" s="13"/>
      <c r="BB172" s="13"/>
      <c r="BC172" s="13"/>
      <c r="BD172" s="13"/>
    </row>
    <row r="173" spans="1:60" x14ac:dyDescent="0.2">
      <c r="A173" s="26" t="s">
        <v>196</v>
      </c>
      <c r="B173" s="16">
        <v>7145042</v>
      </c>
      <c r="C173" s="16">
        <v>3508646</v>
      </c>
      <c r="D173" s="9">
        <v>49.3</v>
      </c>
      <c r="E173" s="9">
        <v>1.4390000000000001</v>
      </c>
      <c r="F173" s="9">
        <v>13.5</v>
      </c>
      <c r="G173" s="9">
        <v>12.0844483</v>
      </c>
      <c r="H173" s="9">
        <v>0.1905</v>
      </c>
      <c r="I173" s="9">
        <v>6.91</v>
      </c>
      <c r="J173" s="9">
        <v>8.9849999999999994</v>
      </c>
      <c r="K173" s="9">
        <v>3.37</v>
      </c>
      <c r="L173" s="9">
        <v>0.88790000000000002</v>
      </c>
      <c r="M173" s="9">
        <v>0.14990000000000001</v>
      </c>
      <c r="N173" s="14">
        <f t="shared" si="2"/>
        <v>96.816748300000015</v>
      </c>
      <c r="O173" s="8">
        <v>650</v>
      </c>
      <c r="P173" s="8">
        <v>543</v>
      </c>
      <c r="Q173" s="8">
        <v>86</v>
      </c>
      <c r="R173" s="8">
        <v>99</v>
      </c>
      <c r="S173" s="8"/>
      <c r="T173" s="8"/>
      <c r="U173" s="8">
        <v>257</v>
      </c>
      <c r="V173" s="8">
        <v>101</v>
      </c>
      <c r="W173" s="8"/>
      <c r="X173" s="8">
        <v>27.4</v>
      </c>
      <c r="Y173" s="8">
        <v>46.5</v>
      </c>
      <c r="Z173" s="8">
        <v>90.2</v>
      </c>
      <c r="AA173" s="8">
        <v>4.09</v>
      </c>
      <c r="AB173" s="8">
        <v>2.2400000000000002</v>
      </c>
      <c r="AC173" s="8">
        <v>1.17</v>
      </c>
      <c r="AD173" s="8">
        <v>4.84</v>
      </c>
      <c r="AE173" s="8">
        <v>2.37</v>
      </c>
      <c r="AF173" s="8">
        <v>0.83</v>
      </c>
      <c r="AG173" s="8">
        <v>11.9</v>
      </c>
      <c r="AH173" s="8">
        <v>0.27</v>
      </c>
      <c r="AI173" s="8">
        <v>8.8800000000000008</v>
      </c>
      <c r="AJ173" s="19">
        <v>16</v>
      </c>
      <c r="AK173" s="19">
        <v>88</v>
      </c>
      <c r="AL173" s="8">
        <v>3.67</v>
      </c>
      <c r="AM173" s="8">
        <v>13.5</v>
      </c>
      <c r="AN173" s="8">
        <v>36.6</v>
      </c>
      <c r="AO173" s="8">
        <v>3.67</v>
      </c>
      <c r="AP173" s="8">
        <v>0.48</v>
      </c>
      <c r="AQ173" s="8">
        <v>0.66</v>
      </c>
      <c r="AR173" s="8">
        <v>1.33</v>
      </c>
      <c r="AS173" s="8">
        <v>0.32</v>
      </c>
      <c r="AT173" s="8">
        <v>0.24</v>
      </c>
      <c r="AU173" s="8">
        <v>284</v>
      </c>
      <c r="AV173" s="8">
        <v>21.5</v>
      </c>
      <c r="AW173" s="8">
        <v>1.82</v>
      </c>
      <c r="AX173" s="8">
        <v>87.9</v>
      </c>
      <c r="BD173" s="13"/>
      <c r="BE173" s="8"/>
      <c r="BF173" s="8"/>
      <c r="BG173" s="8"/>
    </row>
    <row r="174" spans="1:60" x14ac:dyDescent="0.2">
      <c r="A174" s="26" t="s">
        <v>197</v>
      </c>
      <c r="B174" s="16">
        <v>7096414</v>
      </c>
      <c r="C174" s="16">
        <v>3517642</v>
      </c>
      <c r="D174" s="9">
        <v>51.9</v>
      </c>
      <c r="E174" s="9">
        <v>1.2609999999999999</v>
      </c>
      <c r="F174" s="9">
        <v>13.3</v>
      </c>
      <c r="G174" s="9">
        <v>13.2542013</v>
      </c>
      <c r="H174" s="9">
        <v>0.24279999999999999</v>
      </c>
      <c r="I174" s="9">
        <v>4.88</v>
      </c>
      <c r="J174" s="9">
        <v>7.7939999999999996</v>
      </c>
      <c r="K174" s="9">
        <v>3.15</v>
      </c>
      <c r="L174" s="9">
        <v>1.1910000000000001</v>
      </c>
      <c r="M174" s="9">
        <v>0.14199999999999999</v>
      </c>
      <c r="N174" s="14">
        <f t="shared" si="2"/>
        <v>97.115001300000003</v>
      </c>
      <c r="O174" s="8">
        <v>258</v>
      </c>
      <c r="P174" s="8">
        <v>195</v>
      </c>
      <c r="Q174" s="8">
        <v>86</v>
      </c>
      <c r="R174" s="8">
        <v>153</v>
      </c>
      <c r="S174" s="8">
        <v>25</v>
      </c>
      <c r="T174" s="8"/>
      <c r="U174" s="8">
        <v>214</v>
      </c>
      <c r="V174" s="8">
        <v>241</v>
      </c>
      <c r="W174" s="8"/>
      <c r="X174" s="19">
        <v>16</v>
      </c>
      <c r="Y174" s="8">
        <v>48.1</v>
      </c>
      <c r="Z174" s="8">
        <v>41.2</v>
      </c>
      <c r="AA174" s="8">
        <v>4.41</v>
      </c>
      <c r="AB174" s="8">
        <v>2.79</v>
      </c>
      <c r="AC174" s="8">
        <v>1.08</v>
      </c>
      <c r="AD174" s="8">
        <v>4.09</v>
      </c>
      <c r="AE174" s="8">
        <v>2.2799999999999998</v>
      </c>
      <c r="AF174" s="8">
        <v>0.97</v>
      </c>
      <c r="AG174" s="8">
        <v>7.71</v>
      </c>
      <c r="AH174" s="8">
        <v>0.42</v>
      </c>
      <c r="AI174" s="8">
        <v>4.91</v>
      </c>
      <c r="AJ174" s="8">
        <v>10.199999999999999</v>
      </c>
      <c r="AK174" s="8">
        <v>67.5</v>
      </c>
      <c r="AL174" s="8">
        <v>2.12</v>
      </c>
      <c r="AM174" s="8">
        <v>48.8</v>
      </c>
      <c r="AN174" s="8">
        <v>41.8</v>
      </c>
      <c r="AO174" s="8">
        <v>3.21</v>
      </c>
      <c r="AP174" s="8">
        <v>0.35</v>
      </c>
      <c r="AQ174" s="8">
        <v>0.72</v>
      </c>
      <c r="AR174" s="9">
        <v>2.8</v>
      </c>
      <c r="AS174" s="8">
        <v>0.41</v>
      </c>
      <c r="AT174" s="9">
        <v>0.6</v>
      </c>
      <c r="AU174" s="8">
        <v>350</v>
      </c>
      <c r="AV174" s="8">
        <v>27.4</v>
      </c>
      <c r="AW174" s="8">
        <v>2.69</v>
      </c>
      <c r="AX174" s="19">
        <v>83</v>
      </c>
      <c r="BD174" s="13"/>
      <c r="BE174" s="8"/>
      <c r="BF174" s="8"/>
      <c r="BG174" s="8"/>
    </row>
    <row r="175" spans="1:60" x14ac:dyDescent="0.2">
      <c r="A175" s="26" t="s">
        <v>198</v>
      </c>
      <c r="B175" s="16">
        <v>7280410</v>
      </c>
      <c r="C175" s="16">
        <v>3419488</v>
      </c>
      <c r="D175" s="9">
        <v>51.5</v>
      </c>
      <c r="E175" s="9">
        <v>0.55940000000000001</v>
      </c>
      <c r="F175" s="9">
        <v>13.6</v>
      </c>
      <c r="G175" s="9">
        <v>9.0970791000000002</v>
      </c>
      <c r="H175" s="9">
        <v>0.16669999999999999</v>
      </c>
      <c r="I175" s="9">
        <v>6.91</v>
      </c>
      <c r="J175" s="9">
        <v>11.5</v>
      </c>
      <c r="K175" s="9">
        <v>2.88</v>
      </c>
      <c r="L175" s="9">
        <v>0.47470000000000001</v>
      </c>
      <c r="M175" s="9">
        <v>3.7900000000000003E-2</v>
      </c>
      <c r="N175" s="14">
        <f t="shared" si="2"/>
        <v>96.725779099999983</v>
      </c>
      <c r="O175" s="8">
        <v>3499</v>
      </c>
      <c r="P175" s="8">
        <v>60</v>
      </c>
      <c r="Q175" s="8">
        <v>203</v>
      </c>
      <c r="R175" s="8">
        <v>90</v>
      </c>
      <c r="S175" s="8">
        <v>26</v>
      </c>
      <c r="T175" s="8"/>
      <c r="U175" s="8">
        <v>888</v>
      </c>
      <c r="V175" s="8">
        <v>103</v>
      </c>
      <c r="W175" s="8"/>
      <c r="X175" s="8">
        <v>11.1</v>
      </c>
      <c r="Y175" s="8">
        <v>47.9</v>
      </c>
      <c r="Z175" s="8">
        <v>341</v>
      </c>
      <c r="AA175" s="8">
        <v>2.31</v>
      </c>
      <c r="AB175" s="8">
        <v>1.57</v>
      </c>
      <c r="AC175" s="8">
        <v>0.92</v>
      </c>
      <c r="AD175" s="8">
        <v>1.99</v>
      </c>
      <c r="AE175" s="8">
        <v>1.04</v>
      </c>
      <c r="AF175" s="8">
        <v>0.57999999999999996</v>
      </c>
      <c r="AG175" s="8">
        <v>6.37</v>
      </c>
      <c r="AH175" s="8">
        <v>0.27</v>
      </c>
      <c r="AI175" s="9">
        <v>2.2999999999999998</v>
      </c>
      <c r="AJ175" s="8">
        <v>5.83</v>
      </c>
      <c r="AK175" s="8">
        <v>121</v>
      </c>
      <c r="AL175" s="8">
        <v>1.37</v>
      </c>
      <c r="AM175" s="8">
        <v>14.2</v>
      </c>
      <c r="AN175" s="8">
        <v>34.299999999999997</v>
      </c>
      <c r="AO175" s="8">
        <v>1.68</v>
      </c>
      <c r="AP175" s="8"/>
      <c r="AQ175" s="9">
        <v>0.4</v>
      </c>
      <c r="AR175" s="9">
        <v>1.1000000000000001</v>
      </c>
      <c r="AS175" s="8">
        <v>0.23</v>
      </c>
      <c r="AT175" s="8">
        <v>2.4300000000000002</v>
      </c>
      <c r="AU175" s="8">
        <v>188</v>
      </c>
      <c r="AV175" s="8">
        <v>15.6</v>
      </c>
      <c r="AW175" s="8">
        <v>1.55</v>
      </c>
      <c r="AX175" s="8">
        <v>33.700000000000003</v>
      </c>
      <c r="BD175" s="13"/>
      <c r="BE175" s="8"/>
      <c r="BF175" s="8"/>
      <c r="BG175" s="8"/>
    </row>
    <row r="176" spans="1:60" s="8" customFormat="1" x14ac:dyDescent="0.2">
      <c r="A176" s="26" t="s">
        <v>199</v>
      </c>
      <c r="B176" s="16">
        <v>7288098</v>
      </c>
      <c r="C176" s="16">
        <v>3408396</v>
      </c>
      <c r="D176" s="9">
        <v>47.6</v>
      </c>
      <c r="E176" s="9">
        <v>1.399</v>
      </c>
      <c r="F176" s="9">
        <v>14</v>
      </c>
      <c r="G176" s="9">
        <v>12.363389400000001</v>
      </c>
      <c r="H176" s="9">
        <v>0.19120000000000001</v>
      </c>
      <c r="I176" s="9">
        <v>6.54</v>
      </c>
      <c r="J176" s="9">
        <v>9.6859999999999999</v>
      </c>
      <c r="K176" s="9">
        <v>3.31</v>
      </c>
      <c r="L176" s="9">
        <v>1.073</v>
      </c>
      <c r="M176" s="9">
        <v>0.1081</v>
      </c>
      <c r="N176" s="14">
        <f t="shared" si="2"/>
        <v>96.270689399999981</v>
      </c>
      <c r="O176" s="8">
        <v>410</v>
      </c>
      <c r="P176" s="8">
        <v>142</v>
      </c>
      <c r="Q176" s="8">
        <v>24</v>
      </c>
      <c r="R176" s="8">
        <v>90</v>
      </c>
      <c r="S176" s="8">
        <v>28</v>
      </c>
      <c r="U176" s="8">
        <v>148</v>
      </c>
      <c r="V176" s="8">
        <v>117</v>
      </c>
      <c r="X176" s="8">
        <v>15.6</v>
      </c>
      <c r="Y176" s="8">
        <v>48.8</v>
      </c>
      <c r="Z176" s="8">
        <v>127</v>
      </c>
      <c r="AA176" s="8">
        <v>5.0599999999999996</v>
      </c>
      <c r="AB176" s="8">
        <v>3.15</v>
      </c>
      <c r="AC176" s="9">
        <v>1.2</v>
      </c>
      <c r="AD176" s="8">
        <v>4.62</v>
      </c>
      <c r="AE176" s="8">
        <v>2.56</v>
      </c>
      <c r="AF176" s="8">
        <v>1.06</v>
      </c>
      <c r="AG176" s="8">
        <v>6.76</v>
      </c>
      <c r="AH176" s="8">
        <v>0.43</v>
      </c>
      <c r="AI176" s="8">
        <v>3.99</v>
      </c>
      <c r="AJ176" s="8">
        <v>11.5</v>
      </c>
      <c r="AK176" s="8">
        <v>88.6</v>
      </c>
      <c r="AL176" s="8">
        <v>2.2400000000000002</v>
      </c>
      <c r="AM176" s="8">
        <v>18.5</v>
      </c>
      <c r="AN176" s="8">
        <v>40.700000000000003</v>
      </c>
      <c r="AO176" s="9">
        <v>3.7</v>
      </c>
      <c r="AP176" s="8">
        <v>0.23</v>
      </c>
      <c r="AQ176" s="8">
        <v>0.78</v>
      </c>
      <c r="AR176" s="8">
        <v>1.0900000000000001</v>
      </c>
      <c r="AS176" s="8">
        <v>0.45</v>
      </c>
      <c r="AT176" s="8">
        <v>0.55000000000000004</v>
      </c>
      <c r="AU176" s="8">
        <v>350</v>
      </c>
      <c r="AV176" s="8">
        <v>29.1</v>
      </c>
      <c r="AW176" s="8">
        <v>2.82</v>
      </c>
      <c r="AX176" s="8">
        <v>84.3</v>
      </c>
      <c r="AY176" s="13"/>
      <c r="AZ176" s="13"/>
      <c r="BA176" s="13"/>
      <c r="BB176" s="13"/>
      <c r="BC176" s="13"/>
      <c r="BD176" s="13"/>
    </row>
    <row r="177" spans="1:59" x14ac:dyDescent="0.2">
      <c r="A177" s="27" t="s">
        <v>200</v>
      </c>
      <c r="B177" s="28">
        <v>7033040</v>
      </c>
      <c r="C177" s="28">
        <v>3548300</v>
      </c>
      <c r="D177" s="14">
        <v>49.38</v>
      </c>
      <c r="E177" s="14">
        <v>0.52</v>
      </c>
      <c r="F177" s="14">
        <v>17.059999999999999</v>
      </c>
      <c r="G177" s="14">
        <v>9.2500467999999998</v>
      </c>
      <c r="H177" s="14">
        <v>0.16500000000000001</v>
      </c>
      <c r="I177" s="14">
        <v>6.48</v>
      </c>
      <c r="J177" s="14">
        <v>10.66</v>
      </c>
      <c r="K177" s="14">
        <v>3.02</v>
      </c>
      <c r="L177" s="14">
        <v>0.26</v>
      </c>
      <c r="M177" s="14">
        <v>5.3999999999999999E-2</v>
      </c>
      <c r="N177" s="14">
        <f t="shared" si="2"/>
        <v>96.849046800000025</v>
      </c>
      <c r="O177" s="28">
        <v>660</v>
      </c>
      <c r="P177" s="29">
        <v>79</v>
      </c>
      <c r="Q177" s="28">
        <v>69</v>
      </c>
      <c r="R177" s="29">
        <v>104</v>
      </c>
      <c r="S177" s="29">
        <v>25</v>
      </c>
      <c r="T177" s="29"/>
      <c r="U177" s="29">
        <v>304</v>
      </c>
      <c r="V177" s="28">
        <v>85</v>
      </c>
      <c r="W177" s="29">
        <v>17</v>
      </c>
      <c r="X177" s="29">
        <v>14.3</v>
      </c>
      <c r="Y177" s="29"/>
      <c r="Z177" s="29">
        <v>18</v>
      </c>
      <c r="AA177" s="29">
        <v>1.84</v>
      </c>
      <c r="AB177" s="29">
        <v>0.92</v>
      </c>
      <c r="AC177" s="29">
        <v>0.54</v>
      </c>
      <c r="AD177" s="29">
        <v>2.1800000000000002</v>
      </c>
      <c r="AE177" s="29"/>
      <c r="AF177" s="29">
        <v>0.37</v>
      </c>
      <c r="AG177" s="29">
        <v>5.86</v>
      </c>
      <c r="AH177" s="29">
        <v>0.19</v>
      </c>
      <c r="AI177" s="29">
        <v>2</v>
      </c>
      <c r="AJ177" s="29">
        <v>7.88</v>
      </c>
      <c r="AK177" s="29">
        <v>37</v>
      </c>
      <c r="AL177" s="29">
        <v>1.81</v>
      </c>
      <c r="AM177" s="29">
        <v>1</v>
      </c>
      <c r="AN177" s="29">
        <v>42</v>
      </c>
      <c r="AO177" s="29">
        <v>1.94</v>
      </c>
      <c r="AP177" s="29"/>
      <c r="AQ177" s="29">
        <v>0.3</v>
      </c>
      <c r="AR177" s="28">
        <v>0.05</v>
      </c>
      <c r="AS177" s="29">
        <v>0.13</v>
      </c>
      <c r="AT177" s="28">
        <v>0.01</v>
      </c>
      <c r="AU177" s="29">
        <v>203</v>
      </c>
      <c r="AV177" s="29">
        <v>12</v>
      </c>
      <c r="AW177" s="29">
        <v>1.17</v>
      </c>
      <c r="AX177" s="29">
        <v>58</v>
      </c>
      <c r="BD177" s="13"/>
      <c r="BE177" s="8"/>
      <c r="BF177" s="8"/>
      <c r="BG177" s="8"/>
    </row>
    <row r="178" spans="1:59" x14ac:dyDescent="0.2">
      <c r="A178" s="26" t="s">
        <v>201</v>
      </c>
      <c r="B178" s="16">
        <v>7335466</v>
      </c>
      <c r="C178" s="16">
        <v>3437280</v>
      </c>
      <c r="D178" s="9">
        <v>49.1</v>
      </c>
      <c r="E178" s="9">
        <v>0.92249999999999999</v>
      </c>
      <c r="F178" s="9">
        <v>13.9</v>
      </c>
      <c r="G178" s="9">
        <v>10.8517086</v>
      </c>
      <c r="H178" s="9">
        <v>0.21099999999999999</v>
      </c>
      <c r="I178" s="9">
        <v>8.01</v>
      </c>
      <c r="J178" s="9">
        <v>8.202</v>
      </c>
      <c r="K178" s="9">
        <v>0.80400000000000005</v>
      </c>
      <c r="L178" s="9">
        <v>3.472</v>
      </c>
      <c r="M178" s="9">
        <v>0.1069</v>
      </c>
      <c r="N178" s="14">
        <f t="shared" si="2"/>
        <v>95.580108599999988</v>
      </c>
      <c r="P178" s="8">
        <v>121</v>
      </c>
      <c r="Q178" s="8">
        <v>20</v>
      </c>
      <c r="R178" s="8">
        <v>169</v>
      </c>
      <c r="S178" s="8">
        <v>22</v>
      </c>
      <c r="T178" s="8"/>
      <c r="U178" s="8">
        <v>414</v>
      </c>
      <c r="V178" s="8">
        <v>496</v>
      </c>
      <c r="W178" s="8"/>
      <c r="X178" s="8">
        <v>13.3</v>
      </c>
      <c r="Y178" s="8">
        <v>47.2</v>
      </c>
      <c r="Z178" s="8">
        <v>146</v>
      </c>
      <c r="AA178" s="8">
        <v>3.96</v>
      </c>
      <c r="AB178" s="9">
        <v>2.6</v>
      </c>
      <c r="AC178" s="8">
        <v>0.84</v>
      </c>
      <c r="AD178" s="8">
        <v>3.75</v>
      </c>
      <c r="AE178" s="9">
        <v>2</v>
      </c>
      <c r="AF178" s="8">
        <v>0.86</v>
      </c>
      <c r="AG178" s="8">
        <v>6.05</v>
      </c>
      <c r="AH178" s="8">
        <v>0.39</v>
      </c>
      <c r="AI178" s="9">
        <v>3.5</v>
      </c>
      <c r="AJ178" s="8">
        <v>9.19</v>
      </c>
      <c r="AK178" s="8">
        <v>122</v>
      </c>
      <c r="AL178" s="8">
        <v>1.81</v>
      </c>
      <c r="AM178" s="8">
        <v>259</v>
      </c>
      <c r="AN178" s="8">
        <v>43.4</v>
      </c>
      <c r="AO178" s="8">
        <v>2.65</v>
      </c>
      <c r="AP178" s="8">
        <v>0.28999999999999998</v>
      </c>
      <c r="AQ178" s="8">
        <v>0.59</v>
      </c>
      <c r="AR178" s="8">
        <v>3.29</v>
      </c>
      <c r="AS178" s="8">
        <v>0.35</v>
      </c>
      <c r="AT178" s="8">
        <v>0.88</v>
      </c>
      <c r="AU178" s="8">
        <v>261</v>
      </c>
      <c r="AV178" s="8">
        <v>22.3</v>
      </c>
      <c r="AW178" s="8">
        <v>2.29</v>
      </c>
      <c r="AX178" s="8">
        <v>57.5</v>
      </c>
      <c r="BD178" s="13"/>
      <c r="BE178" s="8"/>
      <c r="BF178" s="8"/>
      <c r="BG178" s="8"/>
    </row>
    <row r="179" spans="1:59" x14ac:dyDescent="0.2">
      <c r="A179" s="26" t="s">
        <v>202</v>
      </c>
      <c r="B179" s="16">
        <v>7265242</v>
      </c>
      <c r="C179" s="16">
        <v>3424052</v>
      </c>
      <c r="D179" s="9">
        <v>47.6</v>
      </c>
      <c r="E179" s="9">
        <v>1.113</v>
      </c>
      <c r="F179" s="9">
        <v>15.7</v>
      </c>
      <c r="G179" s="9">
        <v>10.113864400000001</v>
      </c>
      <c r="H179" s="9">
        <v>0.1305</v>
      </c>
      <c r="I179" s="9">
        <v>7.18</v>
      </c>
      <c r="J179" s="9">
        <v>8.93</v>
      </c>
      <c r="K179" s="9">
        <v>3.33</v>
      </c>
      <c r="L179" s="9">
        <v>1.679</v>
      </c>
      <c r="M179" s="9">
        <v>0.29730000000000001</v>
      </c>
      <c r="N179" s="14">
        <f t="shared" si="2"/>
        <v>96.073664399999998</v>
      </c>
      <c r="O179" s="8">
        <v>856</v>
      </c>
      <c r="P179" s="8">
        <v>171</v>
      </c>
      <c r="Q179" s="8">
        <v>74</v>
      </c>
      <c r="R179" s="8">
        <v>134</v>
      </c>
      <c r="S179" s="8">
        <v>30</v>
      </c>
      <c r="T179" s="8"/>
      <c r="U179" s="8">
        <v>239</v>
      </c>
      <c r="V179" s="8">
        <v>310</v>
      </c>
      <c r="W179" s="8"/>
      <c r="X179" s="8">
        <v>15.9</v>
      </c>
      <c r="Y179" s="8">
        <v>43.8</v>
      </c>
      <c r="Z179" s="19">
        <v>75</v>
      </c>
      <c r="AA179" s="9">
        <v>2.6</v>
      </c>
      <c r="AB179" s="9">
        <v>1.6</v>
      </c>
      <c r="AC179" s="8">
        <v>0.93</v>
      </c>
      <c r="AD179" s="8">
        <v>3.02</v>
      </c>
      <c r="AE179" s="8">
        <v>1.66</v>
      </c>
      <c r="AF179" s="8">
        <v>0.56000000000000005</v>
      </c>
      <c r="AG179" s="8">
        <v>6.91</v>
      </c>
      <c r="AH179" s="8">
        <v>0.17</v>
      </c>
      <c r="AI179" s="8">
        <v>3.28</v>
      </c>
      <c r="AJ179" s="8">
        <v>11.5</v>
      </c>
      <c r="AK179" s="8">
        <v>88.5</v>
      </c>
      <c r="AL179" s="8">
        <v>2.21</v>
      </c>
      <c r="AM179" s="8">
        <v>52.5</v>
      </c>
      <c r="AN179" s="8">
        <v>30.9</v>
      </c>
      <c r="AO179" s="8">
        <v>2.96</v>
      </c>
      <c r="AP179" s="9">
        <v>0.2</v>
      </c>
      <c r="AQ179" s="8">
        <v>0.46</v>
      </c>
      <c r="AR179" s="8">
        <v>0.63</v>
      </c>
      <c r="AS179" s="8">
        <v>0.19</v>
      </c>
      <c r="AT179" s="8">
        <v>0.36</v>
      </c>
      <c r="AU179" s="8">
        <v>252</v>
      </c>
      <c r="AV179" s="8">
        <v>13.7</v>
      </c>
      <c r="AW179" s="8">
        <v>1.22</v>
      </c>
      <c r="AX179" s="19">
        <v>55</v>
      </c>
      <c r="BD179" s="13"/>
      <c r="BE179" s="8"/>
      <c r="BF179" s="8"/>
      <c r="BG179" s="8"/>
    </row>
    <row r="180" spans="1:59" x14ac:dyDescent="0.2">
      <c r="A180" s="13" t="s">
        <v>203</v>
      </c>
      <c r="B180" s="13">
        <v>3548904</v>
      </c>
      <c r="C180" s="13">
        <v>7270375</v>
      </c>
      <c r="D180" s="14">
        <v>51.8</v>
      </c>
      <c r="E180" s="14">
        <v>0.75900000000000001</v>
      </c>
      <c r="F180" s="14">
        <v>14.4</v>
      </c>
      <c r="G180" s="30">
        <v>10.617758</v>
      </c>
      <c r="H180" s="14">
        <v>0.17799999999999999</v>
      </c>
      <c r="I180" s="14">
        <v>7.2</v>
      </c>
      <c r="J180" s="14">
        <v>9.5399999999999991</v>
      </c>
      <c r="K180" s="14">
        <v>3.09</v>
      </c>
      <c r="L180" s="14">
        <v>0.79700000000000004</v>
      </c>
      <c r="M180" s="14">
        <v>6.2E-2</v>
      </c>
      <c r="N180" s="14">
        <f t="shared" si="2"/>
        <v>98.443757999999988</v>
      </c>
      <c r="O180" s="31">
        <v>580</v>
      </c>
      <c r="P180" s="31">
        <v>198</v>
      </c>
      <c r="Q180" s="31">
        <v>33</v>
      </c>
      <c r="R180" s="31">
        <v>136</v>
      </c>
      <c r="S180" s="31">
        <v>21</v>
      </c>
      <c r="T180" s="31"/>
      <c r="U180" s="31">
        <v>213</v>
      </c>
      <c r="V180" s="31">
        <v>159</v>
      </c>
      <c r="W180" s="31"/>
      <c r="X180" s="13">
        <v>18.399999999999999</v>
      </c>
      <c r="Y180" s="13">
        <v>43.4</v>
      </c>
      <c r="Z180" s="13">
        <v>328</v>
      </c>
      <c r="AA180" s="13">
        <v>3</v>
      </c>
      <c r="AB180" s="13">
        <v>1.81</v>
      </c>
      <c r="AC180" s="13">
        <v>0.77</v>
      </c>
      <c r="AD180" s="13">
        <v>2.75</v>
      </c>
      <c r="AE180" s="13">
        <v>1.31</v>
      </c>
      <c r="AF180" s="13">
        <v>0.61</v>
      </c>
      <c r="AG180" s="13">
        <v>10.9</v>
      </c>
      <c r="AH180" s="13">
        <v>0.27</v>
      </c>
      <c r="AI180" s="13">
        <v>2.66</v>
      </c>
      <c r="AJ180" s="13">
        <v>8.66</v>
      </c>
      <c r="AK180" s="13">
        <v>106</v>
      </c>
      <c r="AL180" s="13">
        <v>2.02</v>
      </c>
      <c r="AM180" s="13">
        <v>5.21</v>
      </c>
      <c r="AN180" s="13">
        <v>37.1</v>
      </c>
      <c r="AO180" s="13">
        <v>2.02</v>
      </c>
      <c r="AP180" s="13">
        <v>0.28000000000000003</v>
      </c>
      <c r="AQ180" s="13">
        <v>0.45</v>
      </c>
      <c r="AR180" s="8">
        <v>0.75</v>
      </c>
      <c r="AS180" s="13">
        <v>0.24</v>
      </c>
      <c r="AT180" s="8">
        <v>0.28999999999999998</v>
      </c>
      <c r="AU180" s="13">
        <v>228</v>
      </c>
      <c r="AV180" s="13">
        <v>15.4</v>
      </c>
      <c r="AW180" s="13">
        <v>1.58</v>
      </c>
      <c r="AX180" s="13">
        <v>43.9</v>
      </c>
      <c r="BD180" s="13"/>
      <c r="BE180" s="8"/>
      <c r="BF180" s="8"/>
      <c r="BG180" s="8"/>
    </row>
    <row r="181" spans="1:59" x14ac:dyDescent="0.2">
      <c r="A181" s="26" t="s">
        <v>204</v>
      </c>
      <c r="B181" s="13">
        <v>7047328</v>
      </c>
      <c r="C181" s="13">
        <v>3641329</v>
      </c>
      <c r="D181" s="9">
        <v>47.6</v>
      </c>
      <c r="E181" s="9">
        <v>0.87370000000000003</v>
      </c>
      <c r="F181" s="9">
        <v>17.7</v>
      </c>
      <c r="G181" s="30">
        <v>9.2590448999999992</v>
      </c>
      <c r="H181" s="9">
        <v>0.15110000000000001</v>
      </c>
      <c r="I181" s="9">
        <v>6.27</v>
      </c>
      <c r="J181" s="9">
        <v>9.1630000000000003</v>
      </c>
      <c r="K181" s="9">
        <v>3.56</v>
      </c>
      <c r="L181" s="9">
        <v>1.4370000000000001</v>
      </c>
      <c r="M181" s="9">
        <v>0.25919999999999999</v>
      </c>
      <c r="N181" s="14">
        <f t="shared" si="2"/>
        <v>96.273044899999988</v>
      </c>
      <c r="O181" s="31">
        <v>1251</v>
      </c>
      <c r="P181" s="31">
        <v>66</v>
      </c>
      <c r="Q181" s="31">
        <v>60</v>
      </c>
      <c r="R181" s="31">
        <v>176</v>
      </c>
      <c r="S181" s="31">
        <v>27</v>
      </c>
      <c r="T181" s="31"/>
      <c r="U181" s="31">
        <v>556</v>
      </c>
      <c r="V181" s="31">
        <v>394</v>
      </c>
      <c r="W181" s="31"/>
      <c r="X181" s="8">
        <v>36.9</v>
      </c>
      <c r="Y181" s="8">
        <v>31.9</v>
      </c>
      <c r="Z181" s="17">
        <v>51</v>
      </c>
      <c r="AA181" s="8">
        <v>3.45</v>
      </c>
      <c r="AB181" s="8">
        <v>2.17</v>
      </c>
      <c r="AC181" s="9">
        <v>1.4</v>
      </c>
      <c r="AD181" s="8">
        <v>4.75</v>
      </c>
      <c r="AE181" s="8">
        <v>2.46</v>
      </c>
      <c r="AF181" s="8">
        <v>0.75</v>
      </c>
      <c r="AG181" s="8">
        <v>16.899999999999999</v>
      </c>
      <c r="AH181" s="8">
        <v>0.31</v>
      </c>
      <c r="AI181" s="8">
        <v>2.68</v>
      </c>
      <c r="AJ181" s="19">
        <v>22</v>
      </c>
      <c r="AK181" s="8">
        <v>20</v>
      </c>
      <c r="AL181" s="8">
        <v>4.9400000000000004</v>
      </c>
      <c r="AM181" s="8">
        <v>37.5</v>
      </c>
      <c r="AN181" s="8">
        <v>22.2</v>
      </c>
      <c r="AO181" s="8">
        <v>4.54</v>
      </c>
      <c r="AP181" s="8"/>
      <c r="AQ181" s="8">
        <v>0.67</v>
      </c>
      <c r="AR181" s="8">
        <v>1.75</v>
      </c>
      <c r="AS181" s="9">
        <v>0.3</v>
      </c>
      <c r="AT181" s="8">
        <v>0.26</v>
      </c>
      <c r="AU181" s="8">
        <v>207</v>
      </c>
      <c r="AV181" s="8">
        <v>20.9</v>
      </c>
      <c r="AW181" s="8">
        <v>1.81</v>
      </c>
      <c r="AX181" s="13">
        <v>94</v>
      </c>
      <c r="BD181" s="13"/>
      <c r="BE181" s="8"/>
      <c r="BF181" s="8"/>
      <c r="BG181" s="8"/>
    </row>
    <row r="182" spans="1:59" x14ac:dyDescent="0.2">
      <c r="A182" s="26" t="s">
        <v>205</v>
      </c>
      <c r="B182" s="13">
        <v>7036978</v>
      </c>
      <c r="C182" s="13">
        <v>3654061</v>
      </c>
      <c r="D182" s="9">
        <v>52</v>
      </c>
      <c r="E182" s="9">
        <v>0.8841</v>
      </c>
      <c r="F182" s="9">
        <v>13.4</v>
      </c>
      <c r="G182" s="30">
        <v>9.7629384999999989</v>
      </c>
      <c r="H182" s="9">
        <v>0.189</v>
      </c>
      <c r="I182" s="9">
        <v>7.32</v>
      </c>
      <c r="J182" s="9">
        <v>9.3089999999999993</v>
      </c>
      <c r="K182" s="9">
        <v>2.85</v>
      </c>
      <c r="L182" s="9">
        <v>0.61529999999999996</v>
      </c>
      <c r="M182" s="9">
        <v>6.6199999999999995E-2</v>
      </c>
      <c r="N182" s="14">
        <f t="shared" si="2"/>
        <v>96.396538499999991</v>
      </c>
      <c r="O182" s="31"/>
      <c r="P182" s="31">
        <v>76</v>
      </c>
      <c r="Q182" s="31"/>
      <c r="R182" s="31">
        <v>128</v>
      </c>
      <c r="S182" s="31">
        <v>20</v>
      </c>
      <c r="T182" s="31"/>
      <c r="U182" s="31">
        <v>334</v>
      </c>
      <c r="V182" s="31">
        <v>79</v>
      </c>
      <c r="W182" s="31"/>
      <c r="X182" s="8">
        <v>11.2</v>
      </c>
      <c r="Y182" s="8">
        <v>42.7</v>
      </c>
      <c r="Z182" s="17">
        <v>241</v>
      </c>
      <c r="AA182" s="8">
        <v>3.45</v>
      </c>
      <c r="AB182" s="8">
        <v>2.14</v>
      </c>
      <c r="AC182" s="8">
        <v>0.86</v>
      </c>
      <c r="AD182" s="8">
        <v>3.25</v>
      </c>
      <c r="AE182" s="9">
        <v>1.5</v>
      </c>
      <c r="AF182" s="9">
        <v>0.7</v>
      </c>
      <c r="AG182" s="9">
        <v>4.8</v>
      </c>
      <c r="AH182" s="8">
        <v>0.33</v>
      </c>
      <c r="AI182" s="8">
        <v>2.78</v>
      </c>
      <c r="AJ182" s="8">
        <v>8.8699999999999992</v>
      </c>
      <c r="AK182" s="17">
        <v>149</v>
      </c>
      <c r="AL182" s="8">
        <v>1.74</v>
      </c>
      <c r="AM182" s="8">
        <v>14.9</v>
      </c>
      <c r="AN182" s="8">
        <v>40.6</v>
      </c>
      <c r="AO182" s="9">
        <v>2.6</v>
      </c>
      <c r="AP182" s="8"/>
      <c r="AQ182" s="8">
        <v>0.56000000000000005</v>
      </c>
      <c r="AR182" s="8">
        <v>0.52</v>
      </c>
      <c r="AS182" s="9">
        <v>0.3</v>
      </c>
      <c r="AT182" s="8">
        <v>0.33</v>
      </c>
      <c r="AU182" s="8">
        <v>236</v>
      </c>
      <c r="AV182" s="8">
        <v>19.5</v>
      </c>
      <c r="AW182" s="8">
        <v>2.12</v>
      </c>
      <c r="AX182" s="13">
        <v>57</v>
      </c>
      <c r="BD182" s="13"/>
      <c r="BE182" s="8"/>
      <c r="BF182" s="8"/>
      <c r="BG182" s="8"/>
    </row>
    <row r="183" spans="1:59" x14ac:dyDescent="0.2">
      <c r="A183" s="26" t="s">
        <v>206</v>
      </c>
      <c r="B183" s="16">
        <v>7040779</v>
      </c>
      <c r="C183" s="16">
        <v>3664210</v>
      </c>
      <c r="D183" s="9">
        <v>50.2</v>
      </c>
      <c r="E183" s="9">
        <v>0.94599999999999995</v>
      </c>
      <c r="F183" s="9">
        <v>13.1</v>
      </c>
      <c r="G183" s="30">
        <v>11.103655399999999</v>
      </c>
      <c r="H183" s="9">
        <v>0.20599999999999999</v>
      </c>
      <c r="I183" s="9">
        <v>6.86</v>
      </c>
      <c r="J183" s="9">
        <v>10.14</v>
      </c>
      <c r="K183" s="9">
        <v>2.93</v>
      </c>
      <c r="L183" s="9">
        <v>0.59160000000000001</v>
      </c>
      <c r="M183" s="9">
        <v>6.6199999999999995E-2</v>
      </c>
      <c r="N183" s="14">
        <f t="shared" si="2"/>
        <v>96.143455399999993</v>
      </c>
      <c r="O183" s="31">
        <v>238</v>
      </c>
      <c r="P183" s="31">
        <v>558</v>
      </c>
      <c r="Q183" s="31">
        <v>58</v>
      </c>
      <c r="R183" s="31">
        <v>128</v>
      </c>
      <c r="S183" s="31">
        <v>24</v>
      </c>
      <c r="T183" s="31"/>
      <c r="U183" s="31">
        <v>151</v>
      </c>
      <c r="V183" s="31">
        <v>107</v>
      </c>
      <c r="W183" s="31"/>
      <c r="X183" s="8">
        <v>19.399999999999999</v>
      </c>
      <c r="Y183" s="19">
        <v>52</v>
      </c>
      <c r="Z183" s="17">
        <v>102</v>
      </c>
      <c r="AA183" s="8">
        <v>3.73</v>
      </c>
      <c r="AB183" s="8">
        <v>2.46</v>
      </c>
      <c r="AC183" s="8">
        <v>0.95</v>
      </c>
      <c r="AD183" s="8">
        <v>3.54</v>
      </c>
      <c r="AE183" s="8">
        <v>1.51</v>
      </c>
      <c r="AF183" s="8">
        <v>0.82</v>
      </c>
      <c r="AG183" s="8">
        <v>8.3699999999999992</v>
      </c>
      <c r="AH183" s="8">
        <v>0.34</v>
      </c>
      <c r="AI183" s="8">
        <v>2.1</v>
      </c>
      <c r="AJ183" s="8">
        <v>10.8</v>
      </c>
      <c r="AK183" s="17">
        <v>74</v>
      </c>
      <c r="AL183" s="8">
        <v>2.46</v>
      </c>
      <c r="AM183" s="8">
        <v>5.1100000000000003</v>
      </c>
      <c r="AN183" s="8">
        <v>56.7</v>
      </c>
      <c r="AO183" s="8">
        <v>2.4500000000000002</v>
      </c>
      <c r="AP183" s="8"/>
      <c r="AQ183" s="8">
        <v>0.56000000000000005</v>
      </c>
      <c r="AS183" s="8">
        <v>0.34</v>
      </c>
      <c r="AU183" s="8">
        <v>334</v>
      </c>
      <c r="AV183" s="19">
        <v>22</v>
      </c>
      <c r="AW183" s="8">
        <v>2.31</v>
      </c>
      <c r="AX183" s="13">
        <v>56</v>
      </c>
      <c r="BD183" s="13"/>
      <c r="BE183" s="8"/>
      <c r="BF183" s="8"/>
      <c r="BG183" s="8"/>
    </row>
    <row r="184" spans="1:59" x14ac:dyDescent="0.2">
      <c r="A184" s="27" t="s">
        <v>207</v>
      </c>
      <c r="B184" s="28">
        <v>7027700</v>
      </c>
      <c r="C184" s="28">
        <v>3532860</v>
      </c>
      <c r="D184" s="14">
        <v>43.32</v>
      </c>
      <c r="E184" s="14">
        <v>0.70799999999999996</v>
      </c>
      <c r="F184" s="14">
        <v>13.66</v>
      </c>
      <c r="G184" s="14">
        <v>18.293137299999998</v>
      </c>
      <c r="H184" s="14">
        <v>0.55200000000000005</v>
      </c>
      <c r="I184" s="14">
        <v>6.05</v>
      </c>
      <c r="J184" s="14">
        <v>10.88</v>
      </c>
      <c r="K184" s="14">
        <v>2.38</v>
      </c>
      <c r="L184" s="14">
        <v>0.41799999999999998</v>
      </c>
      <c r="M184" s="14">
        <v>0.09</v>
      </c>
      <c r="N184" s="14">
        <f t="shared" si="2"/>
        <v>96.351137300000005</v>
      </c>
      <c r="O184" s="28">
        <v>5840</v>
      </c>
      <c r="P184" s="29">
        <v>431</v>
      </c>
      <c r="Q184" s="28">
        <v>582</v>
      </c>
      <c r="R184" s="29">
        <v>143</v>
      </c>
      <c r="S184" s="29">
        <v>27</v>
      </c>
      <c r="T184" s="29"/>
      <c r="U184" s="29">
        <v>75</v>
      </c>
      <c r="V184" s="28">
        <v>87</v>
      </c>
      <c r="W184" s="29">
        <v>13</v>
      </c>
      <c r="X184" s="29">
        <v>15.6</v>
      </c>
      <c r="Y184" s="29"/>
      <c r="Z184" s="29">
        <v>170</v>
      </c>
      <c r="AA184" s="29">
        <v>3.69</v>
      </c>
      <c r="AB184" s="29">
        <v>2.41</v>
      </c>
      <c r="AC184" s="29">
        <v>0.87</v>
      </c>
      <c r="AD184" s="29">
        <v>3.06</v>
      </c>
      <c r="AE184" s="29"/>
      <c r="AF184" s="29">
        <v>0.75</v>
      </c>
      <c r="AG184" s="29">
        <v>7.53</v>
      </c>
      <c r="AH184" s="29">
        <v>0.36</v>
      </c>
      <c r="AI184" s="29">
        <v>3</v>
      </c>
      <c r="AJ184" s="29">
        <v>8.82</v>
      </c>
      <c r="AK184" s="29">
        <v>93</v>
      </c>
      <c r="AL184" s="29">
        <v>2.0299999999999998</v>
      </c>
      <c r="AM184" s="29">
        <v>6</v>
      </c>
      <c r="AN184" s="29">
        <v>0</v>
      </c>
      <c r="AO184" s="29">
        <v>2.41</v>
      </c>
      <c r="AP184" s="29"/>
      <c r="AQ184" s="29">
        <v>0.54</v>
      </c>
      <c r="AR184" s="8" t="s">
        <v>208</v>
      </c>
      <c r="AS184" s="29">
        <v>0.33</v>
      </c>
      <c r="AT184" s="8" t="s">
        <v>208</v>
      </c>
      <c r="AU184" s="29">
        <v>264</v>
      </c>
      <c r="AV184" s="29">
        <v>18</v>
      </c>
      <c r="AW184" s="29">
        <v>2.5</v>
      </c>
      <c r="AX184" s="29">
        <v>54</v>
      </c>
      <c r="BD184" s="13"/>
      <c r="BE184" s="8"/>
      <c r="BF184" s="8"/>
      <c r="BG184" s="8"/>
    </row>
    <row r="185" spans="1:59" x14ac:dyDescent="0.2">
      <c r="A185" s="27" t="s">
        <v>209</v>
      </c>
      <c r="B185" s="28">
        <v>7029780</v>
      </c>
      <c r="C185" s="28">
        <v>3546860</v>
      </c>
      <c r="D185" s="14">
        <v>50.54</v>
      </c>
      <c r="E185" s="14">
        <v>0.5</v>
      </c>
      <c r="F185" s="14">
        <v>15.49</v>
      </c>
      <c r="G185" s="14">
        <v>8.5661912000000004</v>
      </c>
      <c r="H185" s="14">
        <v>0.16400000000000001</v>
      </c>
      <c r="I185" s="14">
        <v>6.7</v>
      </c>
      <c r="J185" s="14">
        <v>10.82</v>
      </c>
      <c r="K185" s="14">
        <v>3.11</v>
      </c>
      <c r="L185" s="14">
        <v>0.28899999999999998</v>
      </c>
      <c r="M185" s="14">
        <v>0.06</v>
      </c>
      <c r="N185" s="14">
        <f t="shared" si="2"/>
        <v>96.239191200000022</v>
      </c>
      <c r="O185" s="28">
        <v>300</v>
      </c>
      <c r="P185" s="29">
        <v>82</v>
      </c>
      <c r="Q185" s="28">
        <v>26</v>
      </c>
      <c r="R185" s="29">
        <v>89</v>
      </c>
      <c r="S185" s="29">
        <v>25</v>
      </c>
      <c r="T185" s="29"/>
      <c r="U185" s="29">
        <v>264</v>
      </c>
      <c r="V185" s="28">
        <v>89</v>
      </c>
      <c r="W185" s="29">
        <v>17</v>
      </c>
      <c r="X185" s="29">
        <v>16.7</v>
      </c>
      <c r="Y185" s="29"/>
      <c r="Z185" s="29">
        <v>27</v>
      </c>
      <c r="AA185" s="29">
        <v>1.98</v>
      </c>
      <c r="AB185" s="29">
        <v>1.31</v>
      </c>
      <c r="AC185" s="29">
        <v>0.65</v>
      </c>
      <c r="AD185" s="29">
        <v>2.58</v>
      </c>
      <c r="AE185" s="29"/>
      <c r="AF185" s="29">
        <v>0.51</v>
      </c>
      <c r="AG185" s="29">
        <v>7.06</v>
      </c>
      <c r="AH185" s="29">
        <v>0.16</v>
      </c>
      <c r="AI185" s="29">
        <v>3</v>
      </c>
      <c r="AJ185" s="29">
        <v>9.61</v>
      </c>
      <c r="AK185" s="29">
        <v>45</v>
      </c>
      <c r="AL185" s="29">
        <v>2.19</v>
      </c>
      <c r="AM185" s="29" t="s">
        <v>278</v>
      </c>
      <c r="AN185" s="29">
        <v>0</v>
      </c>
      <c r="AO185" s="29">
        <v>1.9</v>
      </c>
      <c r="AP185" s="29"/>
      <c r="AQ185" s="29">
        <v>0.39</v>
      </c>
      <c r="AR185" s="8" t="s">
        <v>208</v>
      </c>
      <c r="AS185" s="29">
        <v>0.16</v>
      </c>
      <c r="AT185" s="8" t="s">
        <v>208</v>
      </c>
      <c r="AU185" s="29">
        <v>187</v>
      </c>
      <c r="AV185" s="29">
        <v>13</v>
      </c>
      <c r="AW185" s="29">
        <v>1.35</v>
      </c>
      <c r="AX185" s="29">
        <v>47</v>
      </c>
      <c r="BD185" s="13"/>
      <c r="BE185" s="8"/>
      <c r="BF185" s="8"/>
      <c r="BG185" s="8"/>
    </row>
    <row r="186" spans="1:59" x14ac:dyDescent="0.2">
      <c r="A186" s="27" t="s">
        <v>210</v>
      </c>
      <c r="B186" s="28">
        <v>7038000</v>
      </c>
      <c r="C186" s="28">
        <v>3535550</v>
      </c>
      <c r="D186" s="14">
        <v>47.14</v>
      </c>
      <c r="E186" s="14">
        <v>1</v>
      </c>
      <c r="F186" s="14">
        <v>15.16</v>
      </c>
      <c r="G186" s="14">
        <v>11.724524299999999</v>
      </c>
      <c r="H186" s="14">
        <v>0.20799999999999999</v>
      </c>
      <c r="I186" s="14">
        <v>7.15</v>
      </c>
      <c r="J186" s="14">
        <v>10.3</v>
      </c>
      <c r="K186" s="14">
        <v>2.71</v>
      </c>
      <c r="L186" s="14">
        <v>0.6</v>
      </c>
      <c r="M186" s="14">
        <v>7.4999999999999997E-2</v>
      </c>
      <c r="N186" s="14">
        <f t="shared" si="2"/>
        <v>96.067524299999988</v>
      </c>
      <c r="O186" s="28">
        <v>1750</v>
      </c>
      <c r="P186" s="29">
        <v>125</v>
      </c>
      <c r="Q186" s="28">
        <v>181</v>
      </c>
      <c r="R186" s="29">
        <v>113</v>
      </c>
      <c r="S186" s="29">
        <v>16</v>
      </c>
      <c r="T186" s="29"/>
      <c r="U186" s="29">
        <v>123</v>
      </c>
      <c r="V186" s="28">
        <v>99</v>
      </c>
      <c r="W186" s="29">
        <v>17</v>
      </c>
      <c r="X186" s="29">
        <v>13.6</v>
      </c>
      <c r="Y186" s="29"/>
      <c r="Z186" s="29">
        <v>150</v>
      </c>
      <c r="AA186" s="29">
        <v>4.17</v>
      </c>
      <c r="AB186" s="29">
        <v>2.71</v>
      </c>
      <c r="AC186" s="29">
        <v>0.88</v>
      </c>
      <c r="AD186" s="29">
        <v>3.88</v>
      </c>
      <c r="AE186" s="29"/>
      <c r="AF186" s="29">
        <v>0.86</v>
      </c>
      <c r="AG186" s="29">
        <v>5.49</v>
      </c>
      <c r="AH186" s="29">
        <v>0.37</v>
      </c>
      <c r="AI186" s="29">
        <v>1</v>
      </c>
      <c r="AJ186" s="29">
        <v>7.9</v>
      </c>
      <c r="AK186" s="29">
        <v>129</v>
      </c>
      <c r="AL186" s="29">
        <v>1.83</v>
      </c>
      <c r="AM186" s="29">
        <v>3</v>
      </c>
      <c r="AN186" s="29">
        <v>45</v>
      </c>
      <c r="AO186" s="29">
        <v>2.87</v>
      </c>
      <c r="AP186" s="29"/>
      <c r="AQ186" s="29">
        <v>0.61</v>
      </c>
      <c r="AR186" s="28">
        <v>0.25</v>
      </c>
      <c r="AS186" s="29">
        <v>0.35</v>
      </c>
      <c r="AT186" s="28">
        <v>0</v>
      </c>
      <c r="AU186" s="29">
        <v>319</v>
      </c>
      <c r="AV186" s="29">
        <v>23</v>
      </c>
      <c r="AW186" s="29">
        <v>2.2799999999999998</v>
      </c>
      <c r="AX186" s="29">
        <v>49</v>
      </c>
      <c r="BD186" s="13"/>
      <c r="BE186" s="8"/>
      <c r="BF186" s="8"/>
      <c r="BG186" s="8"/>
    </row>
    <row r="187" spans="1:59" x14ac:dyDescent="0.2">
      <c r="A187" s="27" t="s">
        <v>211</v>
      </c>
      <c r="B187" s="28">
        <v>7028450</v>
      </c>
      <c r="C187" s="28">
        <v>3547310</v>
      </c>
      <c r="D187" s="14">
        <v>48.69</v>
      </c>
      <c r="E187" s="14">
        <v>0.54</v>
      </c>
      <c r="F187" s="14">
        <v>14.82</v>
      </c>
      <c r="G187" s="14">
        <v>9.2320505999999991</v>
      </c>
      <c r="H187" s="14">
        <v>0.188</v>
      </c>
      <c r="I187" s="14">
        <v>6.8</v>
      </c>
      <c r="J187" s="14">
        <v>10.5</v>
      </c>
      <c r="K187" s="14">
        <v>3.2</v>
      </c>
      <c r="L187" s="14">
        <v>0.28000000000000003</v>
      </c>
      <c r="M187" s="14">
        <v>6.0999999999999999E-2</v>
      </c>
      <c r="N187" s="14">
        <f t="shared" si="2"/>
        <v>94.311050600000002</v>
      </c>
      <c r="O187" s="28">
        <v>140</v>
      </c>
      <c r="P187" s="29">
        <v>244</v>
      </c>
      <c r="Q187" s="28">
        <v>0</v>
      </c>
      <c r="R187" s="29">
        <v>127</v>
      </c>
      <c r="S187" s="29">
        <v>18</v>
      </c>
      <c r="T187" s="29"/>
      <c r="U187" s="29">
        <v>215</v>
      </c>
      <c r="V187" s="28">
        <v>126</v>
      </c>
      <c r="W187" s="29">
        <v>17</v>
      </c>
      <c r="X187" s="29">
        <v>15.2</v>
      </c>
      <c r="Y187" s="29"/>
      <c r="Z187" s="29">
        <v>51</v>
      </c>
      <c r="AA187" s="29">
        <v>2.38</v>
      </c>
      <c r="AB187" s="29">
        <v>1.44</v>
      </c>
      <c r="AC187" s="29">
        <v>0.71</v>
      </c>
      <c r="AD187" s="29">
        <v>2.2599999999999998</v>
      </c>
      <c r="AE187" s="29"/>
      <c r="AF187" s="29">
        <v>0.5</v>
      </c>
      <c r="AG187" s="29">
        <v>6.54</v>
      </c>
      <c r="AH187" s="29">
        <v>0.2</v>
      </c>
      <c r="AI187" s="29">
        <v>4</v>
      </c>
      <c r="AJ187" s="29">
        <v>8.7799999999999994</v>
      </c>
      <c r="AK187" s="29">
        <v>50</v>
      </c>
      <c r="AL187" s="29">
        <v>2.11</v>
      </c>
      <c r="AM187" s="29">
        <v>4</v>
      </c>
      <c r="AN187" s="29">
        <v>0</v>
      </c>
      <c r="AO187" s="29">
        <v>1.91</v>
      </c>
      <c r="AP187" s="29"/>
      <c r="AQ187" s="29">
        <v>0.4</v>
      </c>
      <c r="AR187" s="8" t="s">
        <v>208</v>
      </c>
      <c r="AS187" s="29">
        <v>0.2</v>
      </c>
      <c r="AT187" s="8" t="s">
        <v>208</v>
      </c>
      <c r="AU187" s="29">
        <v>224</v>
      </c>
      <c r="AV187" s="29">
        <v>11</v>
      </c>
      <c r="AW187" s="29">
        <v>1.43</v>
      </c>
      <c r="AX187" s="29">
        <v>47</v>
      </c>
      <c r="BD187" s="13"/>
      <c r="BE187" s="8"/>
      <c r="BF187" s="8"/>
      <c r="BG187" s="8"/>
    </row>
    <row r="188" spans="1:59" x14ac:dyDescent="0.2">
      <c r="A188" s="26" t="s">
        <v>212</v>
      </c>
      <c r="B188" s="16">
        <v>7336033</v>
      </c>
      <c r="C188" s="16">
        <v>3436865</v>
      </c>
      <c r="D188" s="9">
        <v>48.4</v>
      </c>
      <c r="E188" s="9">
        <v>0.95579999999999998</v>
      </c>
      <c r="F188" s="9">
        <v>13.6</v>
      </c>
      <c r="G188" s="9">
        <v>11.6165471</v>
      </c>
      <c r="H188" s="9">
        <v>0.22589999999999999</v>
      </c>
      <c r="I188" s="9">
        <v>8.4499999999999993</v>
      </c>
      <c r="J188" s="9">
        <v>7.9390000000000001</v>
      </c>
      <c r="K188" s="9">
        <v>1.95</v>
      </c>
      <c r="L188" s="9">
        <v>2.8090000000000002</v>
      </c>
      <c r="M188" s="9">
        <v>6.2509999999999996E-2</v>
      </c>
      <c r="N188" s="14">
        <f t="shared" si="2"/>
        <v>96.008757100000011</v>
      </c>
      <c r="P188" s="8">
        <v>137</v>
      </c>
      <c r="Q188" s="8">
        <v>55</v>
      </c>
      <c r="R188" s="8">
        <v>144</v>
      </c>
      <c r="S188" s="8"/>
      <c r="T188" s="8"/>
      <c r="U188" s="8">
        <v>197</v>
      </c>
      <c r="V188" s="8">
        <v>282</v>
      </c>
      <c r="W188" s="8"/>
      <c r="X188" s="8">
        <v>8.9499999999999993</v>
      </c>
      <c r="Y188" s="8">
        <v>50.3</v>
      </c>
      <c r="Z188" s="8">
        <v>191</v>
      </c>
      <c r="AA188" s="8">
        <v>3.46</v>
      </c>
      <c r="AB188" s="8">
        <v>2.16</v>
      </c>
      <c r="AC188" s="8">
        <v>0.71</v>
      </c>
      <c r="AD188" s="8">
        <v>2.78</v>
      </c>
      <c r="AE188" s="8">
        <v>1.47</v>
      </c>
      <c r="AF188" s="8">
        <v>0.77</v>
      </c>
      <c r="AG188" s="8">
        <v>4.1900000000000004</v>
      </c>
      <c r="AH188" s="8">
        <v>0.35</v>
      </c>
      <c r="AI188" s="8">
        <v>2.12</v>
      </c>
      <c r="AJ188" s="8">
        <v>6.74</v>
      </c>
      <c r="AK188" s="8">
        <v>172</v>
      </c>
      <c r="AL188" s="8">
        <v>1.28</v>
      </c>
      <c r="AM188" s="8">
        <v>219</v>
      </c>
      <c r="AN188" s="8">
        <v>42.5</v>
      </c>
      <c r="AO188" s="8">
        <v>2.16</v>
      </c>
      <c r="AP188" s="8"/>
      <c r="AQ188" s="8">
        <v>0.55000000000000004</v>
      </c>
      <c r="AS188" s="8">
        <v>0.31</v>
      </c>
      <c r="AU188" s="8">
        <v>282</v>
      </c>
      <c r="AV188" s="8">
        <v>21.5</v>
      </c>
      <c r="AW188" s="9">
        <v>2.4</v>
      </c>
      <c r="AX188" s="19">
        <v>49</v>
      </c>
      <c r="BD188" s="13"/>
      <c r="BE188" s="8"/>
      <c r="BF188" s="8"/>
      <c r="BG188" s="8"/>
    </row>
    <row r="189" spans="1:59" x14ac:dyDescent="0.2">
      <c r="A189" s="26" t="s">
        <v>213</v>
      </c>
      <c r="B189" s="16">
        <v>7088104</v>
      </c>
      <c r="C189" s="16">
        <v>3501008</v>
      </c>
      <c r="D189" s="9">
        <v>46.1</v>
      </c>
      <c r="E189" s="9">
        <v>0.69089999999999996</v>
      </c>
      <c r="F189" s="9">
        <v>13.7</v>
      </c>
      <c r="G189" s="9">
        <v>11.0946573</v>
      </c>
      <c r="H189" s="9">
        <v>0.2001</v>
      </c>
      <c r="I189" s="9">
        <v>9.99</v>
      </c>
      <c r="J189" s="9">
        <v>12.05</v>
      </c>
      <c r="K189" s="9">
        <v>1.88</v>
      </c>
      <c r="L189" s="9">
        <v>0.4461</v>
      </c>
      <c r="M189" s="9">
        <v>5.0299999999999997E-2</v>
      </c>
      <c r="N189" s="14">
        <f t="shared" si="2"/>
        <v>96.202057299999979</v>
      </c>
      <c r="O189" s="8">
        <v>295</v>
      </c>
      <c r="P189" s="8">
        <v>87</v>
      </c>
      <c r="Q189" s="8">
        <v>55</v>
      </c>
      <c r="R189" s="8">
        <v>109</v>
      </c>
      <c r="S189" s="8">
        <v>23</v>
      </c>
      <c r="T189" s="8"/>
      <c r="U189" s="8">
        <v>161</v>
      </c>
      <c r="V189" s="8">
        <v>81</v>
      </c>
      <c r="W189" s="8"/>
      <c r="X189" s="8">
        <v>7.44</v>
      </c>
      <c r="Y189" s="8">
        <v>49.5</v>
      </c>
      <c r="Z189" s="8">
        <v>335</v>
      </c>
      <c r="AA189" s="9">
        <v>2.2999999999999998</v>
      </c>
      <c r="AB189" s="8">
        <v>1.59</v>
      </c>
      <c r="AC189" s="8">
        <v>0.67</v>
      </c>
      <c r="AD189" s="8">
        <v>1.91</v>
      </c>
      <c r="AE189" s="8">
        <v>1.05</v>
      </c>
      <c r="AF189" s="8">
        <v>0.57999999999999996</v>
      </c>
      <c r="AG189" s="9">
        <v>3.7</v>
      </c>
      <c r="AH189" s="9">
        <v>0.2</v>
      </c>
      <c r="AI189" s="9">
        <v>1.5</v>
      </c>
      <c r="AJ189" s="9">
        <v>4.8</v>
      </c>
      <c r="AK189" s="8">
        <v>169</v>
      </c>
      <c r="AL189" s="8">
        <v>0.93</v>
      </c>
      <c r="AM189" s="8">
        <v>6.53</v>
      </c>
      <c r="AN189" s="8">
        <v>51.3</v>
      </c>
      <c r="AO189" s="9">
        <v>1.4</v>
      </c>
      <c r="AP189" s="8"/>
      <c r="AQ189" s="8">
        <v>0.42</v>
      </c>
      <c r="AS189" s="8">
        <v>0.23</v>
      </c>
      <c r="AU189" s="8">
        <v>270</v>
      </c>
      <c r="AV189" s="8">
        <v>14.4</v>
      </c>
      <c r="AW189" s="8">
        <v>1.64</v>
      </c>
      <c r="AX189" s="19">
        <v>30</v>
      </c>
      <c r="BD189" s="13"/>
      <c r="BE189" s="8"/>
      <c r="BF189" s="8"/>
      <c r="BG189" s="8"/>
    </row>
    <row r="190" spans="1:59" x14ac:dyDescent="0.2">
      <c r="A190" s="26" t="s">
        <v>214</v>
      </c>
      <c r="B190" s="16">
        <v>7082241</v>
      </c>
      <c r="C190" s="16">
        <v>3528086</v>
      </c>
      <c r="D190" s="9">
        <v>49.6</v>
      </c>
      <c r="E190" s="9">
        <v>0.96919999999999995</v>
      </c>
      <c r="F190" s="9">
        <v>15.8</v>
      </c>
      <c r="G190" s="9">
        <v>10.491784600000001</v>
      </c>
      <c r="H190" s="9">
        <v>0.36759999999999998</v>
      </c>
      <c r="I190" s="9">
        <v>4.46</v>
      </c>
      <c r="J190" s="9">
        <v>13.27</v>
      </c>
      <c r="K190" s="9">
        <v>1.78</v>
      </c>
      <c r="L190" s="9">
        <v>0.33350000000000002</v>
      </c>
      <c r="M190" s="9">
        <v>5.8799999999999998E-2</v>
      </c>
      <c r="N190" s="14">
        <f t="shared" si="2"/>
        <v>97.130884600000002</v>
      </c>
      <c r="O190" s="8">
        <v>5682</v>
      </c>
      <c r="P190" s="8">
        <v>452</v>
      </c>
      <c r="Q190" s="8">
        <v>94</v>
      </c>
      <c r="R190" s="8">
        <v>102</v>
      </c>
      <c r="S190" s="8">
        <v>25</v>
      </c>
      <c r="T190" s="8"/>
      <c r="U190" s="8">
        <v>104</v>
      </c>
      <c r="V190" s="8">
        <v>60</v>
      </c>
      <c r="W190" s="8"/>
      <c r="X190" s="8">
        <v>6.27</v>
      </c>
      <c r="Y190" s="8">
        <v>58.7</v>
      </c>
      <c r="Z190" s="8">
        <v>197</v>
      </c>
      <c r="AA190" s="8">
        <v>3.23</v>
      </c>
      <c r="AB190" s="8">
        <v>2.5499999999999998</v>
      </c>
      <c r="AC190" s="8">
        <v>0.71</v>
      </c>
      <c r="AD190" s="8">
        <v>3.17</v>
      </c>
      <c r="AE190" s="8">
        <v>1.06</v>
      </c>
      <c r="AF190" s="8">
        <v>0.72</v>
      </c>
      <c r="AG190" s="8">
        <v>2.2799999999999998</v>
      </c>
      <c r="AH190" s="8">
        <v>0.39</v>
      </c>
      <c r="AI190" s="8">
        <v>2.04</v>
      </c>
      <c r="AJ190" s="8">
        <v>6.33</v>
      </c>
      <c r="AK190" s="8">
        <v>167</v>
      </c>
      <c r="AL190" s="8">
        <v>1.06</v>
      </c>
      <c r="AM190" s="8">
        <v>3.23</v>
      </c>
      <c r="AN190" s="8">
        <v>47.4</v>
      </c>
      <c r="AO190" s="9">
        <v>2.1</v>
      </c>
      <c r="AP190" s="8"/>
      <c r="AQ190" s="8">
        <v>0.53</v>
      </c>
      <c r="AS190" s="8">
        <v>0.36</v>
      </c>
      <c r="AU190" s="8">
        <v>297</v>
      </c>
      <c r="AV190" s="8">
        <v>21.9</v>
      </c>
      <c r="AW190" s="8">
        <v>2.35</v>
      </c>
      <c r="AX190" s="8">
        <v>31.7</v>
      </c>
      <c r="BD190" s="13"/>
      <c r="BE190" s="8"/>
      <c r="BF190" s="8"/>
      <c r="BG190" s="8"/>
    </row>
    <row r="191" spans="1:59" x14ac:dyDescent="0.2">
      <c r="A191" s="26" t="s">
        <v>215</v>
      </c>
      <c r="B191" s="16">
        <v>7081555</v>
      </c>
      <c r="C191" s="16">
        <v>3527826</v>
      </c>
      <c r="D191" s="9">
        <v>48.2</v>
      </c>
      <c r="E191" s="9">
        <v>1.054</v>
      </c>
      <c r="F191" s="9">
        <v>14.6</v>
      </c>
      <c r="G191" s="9">
        <v>12.426376100000001</v>
      </c>
      <c r="H191" s="9">
        <v>0.20119999999999999</v>
      </c>
      <c r="I191" s="9">
        <v>7.77</v>
      </c>
      <c r="J191" s="9">
        <v>10.28</v>
      </c>
      <c r="K191" s="9">
        <v>2.5099999999999998</v>
      </c>
      <c r="L191" s="9">
        <v>0.18149999999999999</v>
      </c>
      <c r="M191" s="9">
        <v>6.7299999999999999E-2</v>
      </c>
      <c r="N191" s="14">
        <f t="shared" si="2"/>
        <v>97.290376100000017</v>
      </c>
      <c r="O191" s="8">
        <v>83</v>
      </c>
      <c r="P191" s="8"/>
      <c r="Q191" s="8">
        <v>28</v>
      </c>
      <c r="R191" s="8">
        <v>78</v>
      </c>
      <c r="S191" s="8">
        <v>22</v>
      </c>
      <c r="T191" s="8"/>
      <c r="U191" s="8">
        <v>334</v>
      </c>
      <c r="V191" s="8">
        <v>40</v>
      </c>
      <c r="W191" s="8"/>
      <c r="X191" s="8">
        <v>5.76</v>
      </c>
      <c r="Y191" s="8">
        <v>50.5</v>
      </c>
      <c r="Z191" s="8">
        <v>161</v>
      </c>
      <c r="AA191" s="8">
        <v>3.35</v>
      </c>
      <c r="AB191" s="8">
        <v>2.16</v>
      </c>
      <c r="AC191" s="8">
        <v>0.73</v>
      </c>
      <c r="AD191" s="8">
        <v>3.16</v>
      </c>
      <c r="AE191" s="8">
        <v>1.35</v>
      </c>
      <c r="AF191" s="8">
        <v>0.77</v>
      </c>
      <c r="AG191" s="8">
        <v>1.67</v>
      </c>
      <c r="AH191" s="8">
        <v>0.34</v>
      </c>
      <c r="AI191" s="8">
        <v>1.74</v>
      </c>
      <c r="AJ191" s="8">
        <v>6.23</v>
      </c>
      <c r="AK191" s="8">
        <v>114</v>
      </c>
      <c r="AL191" s="8">
        <v>0.94</v>
      </c>
      <c r="AM191" s="9">
        <v>2.2000000000000002</v>
      </c>
      <c r="AN191" s="8">
        <v>42.6</v>
      </c>
      <c r="AO191" s="9">
        <v>2.2000000000000002</v>
      </c>
      <c r="AP191" s="8"/>
      <c r="AQ191" s="8">
        <v>0.55000000000000004</v>
      </c>
      <c r="AS191" s="8">
        <v>0.32</v>
      </c>
      <c r="AU191" s="8">
        <v>276</v>
      </c>
      <c r="AV191" s="19">
        <v>21</v>
      </c>
      <c r="AW191" s="8">
        <v>2.17</v>
      </c>
      <c r="AX191" s="8">
        <v>43.9</v>
      </c>
      <c r="BD191" s="13"/>
      <c r="BE191" s="8"/>
      <c r="BF191" s="8"/>
      <c r="BG191" s="8"/>
    </row>
    <row r="192" spans="1:59" x14ac:dyDescent="0.2">
      <c r="A192" s="26" t="s">
        <v>216</v>
      </c>
      <c r="B192" s="16">
        <v>7072092</v>
      </c>
      <c r="C192" s="16">
        <v>3518919</v>
      </c>
      <c r="D192" s="9">
        <v>45.7</v>
      </c>
      <c r="E192" s="9">
        <v>1.044</v>
      </c>
      <c r="F192" s="9">
        <v>14.2</v>
      </c>
      <c r="G192" s="9">
        <v>12.885279199999999</v>
      </c>
      <c r="H192" s="9">
        <v>0.21840000000000001</v>
      </c>
      <c r="I192" s="9">
        <v>8.44</v>
      </c>
      <c r="J192" s="9">
        <v>12.07</v>
      </c>
      <c r="K192" s="9">
        <v>1.74</v>
      </c>
      <c r="L192" s="9">
        <v>0.30370000000000003</v>
      </c>
      <c r="M192" s="9">
        <v>6.2210000000000001E-2</v>
      </c>
      <c r="N192" s="14">
        <f t="shared" si="2"/>
        <v>96.66358919999999</v>
      </c>
      <c r="O192" s="8">
        <v>1009</v>
      </c>
      <c r="P192" s="8">
        <v>504</v>
      </c>
      <c r="Q192" s="8">
        <v>77</v>
      </c>
      <c r="R192" s="8">
        <v>121</v>
      </c>
      <c r="S192" s="8"/>
      <c r="T192" s="8"/>
      <c r="U192" s="8">
        <v>144</v>
      </c>
      <c r="V192" s="8">
        <v>54</v>
      </c>
      <c r="W192" s="8"/>
      <c r="X192" s="8">
        <v>10.1</v>
      </c>
      <c r="Y192" s="8">
        <v>57.7</v>
      </c>
      <c r="Z192" s="8">
        <v>212</v>
      </c>
      <c r="AA192" s="8">
        <v>3.92</v>
      </c>
      <c r="AB192" s="8">
        <v>2.71</v>
      </c>
      <c r="AC192" s="8">
        <v>0.82</v>
      </c>
      <c r="AD192" s="8">
        <v>3.52</v>
      </c>
      <c r="AE192" s="8">
        <v>1.23</v>
      </c>
      <c r="AF192" s="8">
        <v>0.82</v>
      </c>
      <c r="AG192" s="8">
        <v>3.48</v>
      </c>
      <c r="AH192" s="9">
        <v>0.4</v>
      </c>
      <c r="AI192" s="9">
        <v>1.9</v>
      </c>
      <c r="AJ192" s="8">
        <v>7.73</v>
      </c>
      <c r="AK192" s="8">
        <v>167</v>
      </c>
      <c r="AL192" s="8">
        <v>1.49</v>
      </c>
      <c r="AM192" s="9">
        <v>1.9</v>
      </c>
      <c r="AN192" s="8">
        <v>49.4</v>
      </c>
      <c r="AO192" s="8">
        <v>2.68</v>
      </c>
      <c r="AP192" s="8"/>
      <c r="AQ192" s="8">
        <v>0.56999999999999995</v>
      </c>
      <c r="AS192" s="8">
        <v>0.39</v>
      </c>
      <c r="AU192" s="8">
        <v>318</v>
      </c>
      <c r="AV192" s="8">
        <v>24.1</v>
      </c>
      <c r="AW192" s="8">
        <v>2.42</v>
      </c>
      <c r="AX192" s="19">
        <v>33</v>
      </c>
      <c r="BD192" s="13"/>
      <c r="BE192" s="8"/>
      <c r="BF192" s="8"/>
      <c r="BG192" s="8"/>
    </row>
    <row r="193" spans="1:59" x14ac:dyDescent="0.2">
      <c r="A193" s="26" t="s">
        <v>217</v>
      </c>
      <c r="B193" s="16">
        <v>7072092</v>
      </c>
      <c r="C193" s="16">
        <v>3518919</v>
      </c>
      <c r="D193" s="9">
        <v>49.8</v>
      </c>
      <c r="E193" s="9">
        <v>1.1060000000000001</v>
      </c>
      <c r="F193" s="9">
        <v>16.2</v>
      </c>
      <c r="G193" s="9">
        <v>10.7617276</v>
      </c>
      <c r="H193" s="9">
        <v>0.3014</v>
      </c>
      <c r="I193" s="9">
        <v>4.9000000000000004</v>
      </c>
      <c r="J193" s="9">
        <v>11.91</v>
      </c>
      <c r="K193" s="9">
        <v>3.06</v>
      </c>
      <c r="L193" s="9">
        <v>0.30459999999999998</v>
      </c>
      <c r="M193" s="9">
        <v>7.0389999999999994E-2</v>
      </c>
      <c r="N193" s="14">
        <f t="shared" si="2"/>
        <v>98.414117599999997</v>
      </c>
      <c r="O193" s="8">
        <v>1402</v>
      </c>
      <c r="P193" s="8">
        <v>110</v>
      </c>
      <c r="Q193" s="8">
        <v>93</v>
      </c>
      <c r="R193" s="8">
        <v>103</v>
      </c>
      <c r="S193" s="8">
        <v>23</v>
      </c>
      <c r="T193" s="8"/>
      <c r="U193" s="8">
        <v>106</v>
      </c>
      <c r="V193" s="8">
        <v>60</v>
      </c>
      <c r="W193" s="8"/>
      <c r="X193" s="8">
        <v>5.91</v>
      </c>
      <c r="Y193" s="8">
        <v>55.8</v>
      </c>
      <c r="Z193" s="8">
        <v>171</v>
      </c>
      <c r="AA193" s="8">
        <v>3.74</v>
      </c>
      <c r="AB193" s="8">
        <v>2.48</v>
      </c>
      <c r="AC193" s="8">
        <v>0.76</v>
      </c>
      <c r="AD193" s="8">
        <v>2.94</v>
      </c>
      <c r="AE193" s="8">
        <v>1.72</v>
      </c>
      <c r="AF193" s="9">
        <v>0.8</v>
      </c>
      <c r="AG193" s="8">
        <v>1.74</v>
      </c>
      <c r="AH193" s="8">
        <v>0.37</v>
      </c>
      <c r="AI193" s="9">
        <v>1.9</v>
      </c>
      <c r="AJ193" s="8">
        <v>5.98</v>
      </c>
      <c r="AK193" s="8">
        <v>145</v>
      </c>
      <c r="AL193" s="8">
        <v>1.02</v>
      </c>
      <c r="AM193" s="9">
        <v>2.4</v>
      </c>
      <c r="AN193" s="8">
        <v>45.6</v>
      </c>
      <c r="AO193" s="8">
        <v>2.0499999999999998</v>
      </c>
      <c r="AP193" s="8"/>
      <c r="AQ193" s="8">
        <v>0.56000000000000005</v>
      </c>
      <c r="AS193" s="8">
        <v>0.32</v>
      </c>
      <c r="AU193" s="8">
        <v>293</v>
      </c>
      <c r="AV193" s="8">
        <v>23.4</v>
      </c>
      <c r="AW193" s="8">
        <v>2.61</v>
      </c>
      <c r="AX193" s="8">
        <v>52.1</v>
      </c>
      <c r="BD193" s="13"/>
      <c r="BE193" s="8"/>
      <c r="BF193" s="8"/>
      <c r="BG193" s="8"/>
    </row>
    <row r="194" spans="1:59" x14ac:dyDescent="0.2">
      <c r="A194" s="26" t="s">
        <v>218</v>
      </c>
      <c r="B194" s="16">
        <v>7074043</v>
      </c>
      <c r="C194" s="16">
        <v>3511060</v>
      </c>
      <c r="D194" s="9">
        <v>46.3</v>
      </c>
      <c r="E194" s="9">
        <v>0.96630000000000005</v>
      </c>
      <c r="F194" s="9">
        <v>14.2</v>
      </c>
      <c r="G194" s="9">
        <v>12.651328600000001</v>
      </c>
      <c r="H194" s="9">
        <v>0.2094</v>
      </c>
      <c r="I194" s="9">
        <v>8.14</v>
      </c>
      <c r="J194" s="9">
        <v>11.91</v>
      </c>
      <c r="K194" s="9">
        <v>2.3199999999999998</v>
      </c>
      <c r="L194" s="9">
        <v>0.246</v>
      </c>
      <c r="M194" s="9">
        <v>6.8599999999999994E-2</v>
      </c>
      <c r="N194" s="14">
        <f t="shared" si="2"/>
        <v>97.01162859999998</v>
      </c>
      <c r="O194" s="8">
        <v>1664</v>
      </c>
      <c r="P194" s="8">
        <v>180</v>
      </c>
      <c r="Q194" s="8">
        <v>146</v>
      </c>
      <c r="R194" s="8">
        <v>106</v>
      </c>
      <c r="S194" s="8"/>
      <c r="T194" s="8"/>
      <c r="U194" s="8">
        <v>97</v>
      </c>
      <c r="V194" s="8">
        <v>38</v>
      </c>
      <c r="W194" s="8"/>
      <c r="X194" s="8">
        <v>6.85</v>
      </c>
      <c r="Y194" s="8">
        <v>51.9</v>
      </c>
      <c r="Z194" s="8">
        <v>215</v>
      </c>
      <c r="AA194" s="8">
        <v>3.45</v>
      </c>
      <c r="AB194" s="8">
        <v>2.29</v>
      </c>
      <c r="AC194" s="8">
        <v>0.73</v>
      </c>
      <c r="AD194" s="8">
        <v>2.64</v>
      </c>
      <c r="AE194" s="8">
        <v>1.38</v>
      </c>
      <c r="AF194" s="8">
        <v>0.76</v>
      </c>
      <c r="AG194" s="8">
        <v>2.13</v>
      </c>
      <c r="AH194" s="8">
        <v>0.35</v>
      </c>
      <c r="AI194" s="8">
        <v>1.65</v>
      </c>
      <c r="AJ194" s="8">
        <v>5.97</v>
      </c>
      <c r="AK194" s="8">
        <v>141</v>
      </c>
      <c r="AL194" s="8">
        <v>1.08</v>
      </c>
      <c r="AM194" s="8">
        <v>0.81</v>
      </c>
      <c r="AN194" s="8">
        <v>43.1</v>
      </c>
      <c r="AO194" s="9">
        <v>2</v>
      </c>
      <c r="AP194" s="8"/>
      <c r="AQ194" s="9">
        <v>0.5</v>
      </c>
      <c r="AS194" s="9">
        <v>0.3</v>
      </c>
      <c r="AU194" s="8">
        <v>276</v>
      </c>
      <c r="AV194" s="19">
        <v>21</v>
      </c>
      <c r="AW194" s="9">
        <v>2.2999999999999998</v>
      </c>
      <c r="AX194" s="8">
        <v>36.299999999999997</v>
      </c>
      <c r="BD194" s="13"/>
      <c r="BE194" s="8"/>
      <c r="BF194" s="8"/>
      <c r="BG194" s="8"/>
    </row>
    <row r="195" spans="1:59" s="8" customFormat="1" x14ac:dyDescent="0.2">
      <c r="A195" s="26" t="s">
        <v>219</v>
      </c>
      <c r="B195" s="16">
        <v>7282728</v>
      </c>
      <c r="C195" s="16">
        <v>3423895</v>
      </c>
      <c r="D195" s="9">
        <v>48.7</v>
      </c>
      <c r="E195" s="9">
        <v>0.8669</v>
      </c>
      <c r="F195" s="9">
        <v>13.8</v>
      </c>
      <c r="G195" s="9">
        <v>11.9404787</v>
      </c>
      <c r="H195" s="9">
        <v>0.21079999999999999</v>
      </c>
      <c r="I195" s="9">
        <v>7.84</v>
      </c>
      <c r="J195" s="9">
        <v>9.3810000000000002</v>
      </c>
      <c r="K195" s="9">
        <v>2.52</v>
      </c>
      <c r="L195" s="9">
        <v>0.51459999999999995</v>
      </c>
      <c r="M195" s="9">
        <v>5.9089999999999997E-2</v>
      </c>
      <c r="N195" s="14">
        <f t="shared" si="2"/>
        <v>95.832868700000006</v>
      </c>
      <c r="P195" s="8">
        <v>90</v>
      </c>
      <c r="Q195" s="8">
        <v>58</v>
      </c>
      <c r="R195" s="8">
        <v>97</v>
      </c>
      <c r="U195" s="8">
        <v>169</v>
      </c>
      <c r="V195" s="8">
        <v>149</v>
      </c>
      <c r="X195" s="8">
        <v>6.31</v>
      </c>
      <c r="Y195" s="8">
        <v>49.9</v>
      </c>
      <c r="Z195" s="8">
        <v>150</v>
      </c>
      <c r="AA195" s="8">
        <v>3.12</v>
      </c>
      <c r="AB195" s="8">
        <v>2.3199999999999998</v>
      </c>
      <c r="AC195" s="8">
        <v>0.69</v>
      </c>
      <c r="AD195" s="8">
        <v>2.65</v>
      </c>
      <c r="AE195" s="8">
        <v>1.54</v>
      </c>
      <c r="AF195" s="9">
        <v>0.7</v>
      </c>
      <c r="AG195" s="8">
        <v>2.19</v>
      </c>
      <c r="AH195" s="8">
        <v>0.35</v>
      </c>
      <c r="AI195" s="8">
        <v>1.86</v>
      </c>
      <c r="AJ195" s="8">
        <v>5.61</v>
      </c>
      <c r="AK195" s="8">
        <v>126</v>
      </c>
      <c r="AL195" s="8">
        <v>0.97</v>
      </c>
      <c r="AM195" s="8">
        <v>18.2</v>
      </c>
      <c r="AN195" s="8">
        <v>45.1</v>
      </c>
      <c r="AO195" s="8">
        <v>1.85</v>
      </c>
      <c r="AQ195" s="8">
        <v>0.47</v>
      </c>
      <c r="AS195" s="8">
        <v>0.34</v>
      </c>
      <c r="AU195" s="8">
        <v>279</v>
      </c>
      <c r="AV195" s="8">
        <v>20.100000000000001</v>
      </c>
      <c r="AW195" s="8">
        <v>2.0499999999999998</v>
      </c>
      <c r="AX195" s="8">
        <v>42.8</v>
      </c>
      <c r="AY195" s="13"/>
      <c r="AZ195" s="13"/>
      <c r="BA195" s="13"/>
      <c r="BB195" s="13"/>
      <c r="BC195" s="13"/>
      <c r="BD195" s="13"/>
    </row>
    <row r="196" spans="1:59" x14ac:dyDescent="0.2">
      <c r="A196" s="26" t="s">
        <v>220</v>
      </c>
      <c r="B196" s="16">
        <v>7286461</v>
      </c>
      <c r="C196" s="16">
        <v>3393302</v>
      </c>
      <c r="D196" s="9">
        <v>47.6</v>
      </c>
      <c r="E196" s="9">
        <v>0.81079999999999997</v>
      </c>
      <c r="F196" s="9">
        <v>14.2</v>
      </c>
      <c r="G196" s="9">
        <v>11.130649699999999</v>
      </c>
      <c r="H196" s="9">
        <v>0.18240000000000001</v>
      </c>
      <c r="I196" s="9">
        <v>7.89</v>
      </c>
      <c r="J196" s="9">
        <v>9.6590000000000007</v>
      </c>
      <c r="K196" s="9">
        <v>3.19</v>
      </c>
      <c r="L196" s="9">
        <v>0.75860000000000005</v>
      </c>
      <c r="M196" s="9">
        <v>0.05</v>
      </c>
      <c r="N196" s="14">
        <f t="shared" si="2"/>
        <v>95.471449700000008</v>
      </c>
      <c r="P196" s="8">
        <v>95</v>
      </c>
      <c r="Q196" s="8">
        <v>32</v>
      </c>
      <c r="R196" s="8">
        <v>93</v>
      </c>
      <c r="S196" s="8">
        <v>21</v>
      </c>
      <c r="T196" s="8"/>
      <c r="U196" s="8">
        <v>103</v>
      </c>
      <c r="V196" s="8">
        <v>77</v>
      </c>
      <c r="W196" s="8"/>
      <c r="X196" s="8">
        <v>8.7200000000000006</v>
      </c>
      <c r="Y196" s="19">
        <v>50</v>
      </c>
      <c r="Z196" s="8">
        <v>209</v>
      </c>
      <c r="AA196" s="8">
        <v>3.35</v>
      </c>
      <c r="AB196" s="8">
        <v>2.06</v>
      </c>
      <c r="AC196" s="8">
        <v>0.76</v>
      </c>
      <c r="AD196" s="8">
        <v>2.44</v>
      </c>
      <c r="AE196" s="8">
        <v>1.56</v>
      </c>
      <c r="AF196" s="8">
        <v>0.74</v>
      </c>
      <c r="AG196" s="8">
        <v>3.88</v>
      </c>
      <c r="AH196" s="8">
        <v>0.32</v>
      </c>
      <c r="AI196" s="8">
        <v>1.69</v>
      </c>
      <c r="AJ196" s="8">
        <v>7.04</v>
      </c>
      <c r="AK196" s="8">
        <v>143</v>
      </c>
      <c r="AL196" s="9">
        <v>1.3</v>
      </c>
      <c r="AM196" s="8">
        <v>12.2</v>
      </c>
      <c r="AN196" s="8">
        <v>41.7</v>
      </c>
      <c r="AO196" s="8">
        <v>1.83</v>
      </c>
      <c r="AP196" s="8"/>
      <c r="AQ196" s="8">
        <v>0.52</v>
      </c>
      <c r="AS196" s="8">
        <v>0.33</v>
      </c>
      <c r="AU196" s="8">
        <v>253</v>
      </c>
      <c r="AV196" s="8">
        <v>18.3</v>
      </c>
      <c r="AW196" s="9">
        <v>2</v>
      </c>
      <c r="AX196" s="8">
        <v>44.2</v>
      </c>
      <c r="BD196" s="13"/>
      <c r="BE196" s="8"/>
      <c r="BF196" s="8"/>
      <c r="BG196" s="8"/>
    </row>
    <row r="197" spans="1:59" x14ac:dyDescent="0.2">
      <c r="A197" s="26" t="s">
        <v>221</v>
      </c>
      <c r="B197" s="16">
        <v>7275650</v>
      </c>
      <c r="C197" s="16">
        <v>3413629</v>
      </c>
      <c r="D197" s="9">
        <v>46.1</v>
      </c>
      <c r="E197" s="9">
        <v>0.64090000000000003</v>
      </c>
      <c r="F197" s="9">
        <v>15.8</v>
      </c>
      <c r="G197" s="9">
        <v>9.8889119000000001</v>
      </c>
      <c r="H197" s="9">
        <v>0.1613</v>
      </c>
      <c r="I197" s="9">
        <v>9.5299999999999994</v>
      </c>
      <c r="J197" s="9">
        <v>10.49</v>
      </c>
      <c r="K197" s="9">
        <v>2.4300000000000002</v>
      </c>
      <c r="L197" s="9">
        <v>1.2070000000000001</v>
      </c>
      <c r="M197" s="9">
        <v>3.279E-2</v>
      </c>
      <c r="N197" s="14">
        <f t="shared" si="2"/>
        <v>96.280901900000003</v>
      </c>
      <c r="P197" s="8">
        <v>215</v>
      </c>
      <c r="Q197" s="8">
        <v>44</v>
      </c>
      <c r="R197" s="8">
        <v>79</v>
      </c>
      <c r="S197" s="8">
        <v>22</v>
      </c>
      <c r="T197" s="8"/>
      <c r="U197" s="8">
        <v>95</v>
      </c>
      <c r="V197" s="8">
        <v>77</v>
      </c>
      <c r="W197" s="8"/>
      <c r="X197" s="8">
        <v>5.37</v>
      </c>
      <c r="Y197" s="8">
        <v>49.4</v>
      </c>
      <c r="Z197" s="8">
        <v>279</v>
      </c>
      <c r="AA197" s="8">
        <v>1.86</v>
      </c>
      <c r="AB197" s="8">
        <v>1.31</v>
      </c>
      <c r="AC197" s="8">
        <v>0.52</v>
      </c>
      <c r="AD197" s="8">
        <v>1.57</v>
      </c>
      <c r="AE197" s="8">
        <v>0.65</v>
      </c>
      <c r="AF197" s="8">
        <v>0.43</v>
      </c>
      <c r="AG197" s="8">
        <v>2.37</v>
      </c>
      <c r="AH197" s="8">
        <v>0.17</v>
      </c>
      <c r="AI197" s="8">
        <v>1.22</v>
      </c>
      <c r="AJ197" s="8">
        <v>4.0599999999999996</v>
      </c>
      <c r="AK197" s="8">
        <v>212</v>
      </c>
      <c r="AL197" s="8">
        <v>0.79</v>
      </c>
      <c r="AM197" s="8">
        <v>33.4</v>
      </c>
      <c r="AN197" s="8">
        <v>30.9</v>
      </c>
      <c r="AO197" s="8">
        <v>1.05</v>
      </c>
      <c r="AP197" s="8"/>
      <c r="AQ197" s="8">
        <v>0.28999999999999998</v>
      </c>
      <c r="AS197" s="8">
        <v>0.18</v>
      </c>
      <c r="AU197" s="8">
        <v>181</v>
      </c>
      <c r="AV197" s="8">
        <v>11.4</v>
      </c>
      <c r="AW197" s="8">
        <v>1.23</v>
      </c>
      <c r="AX197" s="8">
        <v>28.2</v>
      </c>
      <c r="BD197" s="13"/>
      <c r="BE197" s="8"/>
      <c r="BF197" s="8"/>
      <c r="BG197" s="8"/>
    </row>
    <row r="198" spans="1:59" x14ac:dyDescent="0.2">
      <c r="A198" s="27" t="s">
        <v>222</v>
      </c>
      <c r="B198" s="28">
        <v>7037700</v>
      </c>
      <c r="C198" s="28">
        <v>3533200</v>
      </c>
      <c r="D198" s="14">
        <v>48.35</v>
      </c>
      <c r="E198" s="14">
        <v>0.87</v>
      </c>
      <c r="F198" s="14">
        <v>16.09</v>
      </c>
      <c r="G198" s="14">
        <v>11.4095908</v>
      </c>
      <c r="H198" s="14">
        <v>0.19900000000000001</v>
      </c>
      <c r="I198" s="14">
        <v>7.19</v>
      </c>
      <c r="J198" s="14">
        <v>10.95</v>
      </c>
      <c r="K198" s="14">
        <v>2.56</v>
      </c>
      <c r="L198" s="14">
        <v>0.13</v>
      </c>
      <c r="M198" s="14">
        <v>6.9000000000000006E-2</v>
      </c>
      <c r="N198" s="14">
        <f t="shared" si="2"/>
        <v>97.817590800000005</v>
      </c>
      <c r="O198" s="28">
        <v>1070</v>
      </c>
      <c r="P198" s="29">
        <v>566</v>
      </c>
      <c r="Q198" s="28">
        <v>117</v>
      </c>
      <c r="R198" s="29">
        <v>93</v>
      </c>
      <c r="S198" s="29">
        <v>16</v>
      </c>
      <c r="T198" s="29"/>
      <c r="U198" s="29">
        <v>79</v>
      </c>
      <c r="V198" s="28">
        <v>49</v>
      </c>
      <c r="W198" s="29">
        <v>13</v>
      </c>
      <c r="X198" s="29">
        <v>7.19</v>
      </c>
      <c r="Y198" s="29"/>
      <c r="Z198" s="29">
        <v>277</v>
      </c>
      <c r="AA198" s="29">
        <v>3.3</v>
      </c>
      <c r="AB198" s="29">
        <v>2.2400000000000002</v>
      </c>
      <c r="AC198" s="29">
        <v>0.75</v>
      </c>
      <c r="AD198" s="29">
        <v>3</v>
      </c>
      <c r="AE198" s="29"/>
      <c r="AF198" s="29">
        <v>0.74</v>
      </c>
      <c r="AG198" s="29">
        <v>2.65</v>
      </c>
      <c r="AH198" s="29">
        <v>0.4</v>
      </c>
      <c r="AI198" s="29">
        <v>2</v>
      </c>
      <c r="AJ198" s="29">
        <v>5.51</v>
      </c>
      <c r="AK198" s="29">
        <v>158</v>
      </c>
      <c r="AL198" s="29">
        <v>1.06</v>
      </c>
      <c r="AM198" s="29">
        <v>1</v>
      </c>
      <c r="AN198" s="29">
        <v>41</v>
      </c>
      <c r="AO198" s="29">
        <v>2.11</v>
      </c>
      <c r="AP198" s="29"/>
      <c r="AQ198" s="29">
        <v>0.52</v>
      </c>
      <c r="AR198" s="28">
        <v>0.39</v>
      </c>
      <c r="AS198" s="29">
        <v>0.34</v>
      </c>
      <c r="AT198" s="28">
        <v>0.16</v>
      </c>
      <c r="AU198" s="29">
        <v>274</v>
      </c>
      <c r="AV198" s="29">
        <v>18</v>
      </c>
      <c r="AW198" s="29">
        <v>2.16</v>
      </c>
      <c r="AX198" s="29">
        <v>50</v>
      </c>
      <c r="BD198" s="13"/>
      <c r="BE198" s="8"/>
      <c r="BF198" s="8"/>
      <c r="BG198" s="8"/>
    </row>
    <row r="199" spans="1:59" x14ac:dyDescent="0.2">
      <c r="A199" s="13" t="s">
        <v>223</v>
      </c>
      <c r="B199" s="13">
        <v>7263765</v>
      </c>
      <c r="C199" s="13">
        <v>3559160</v>
      </c>
      <c r="D199" s="14">
        <v>49.5</v>
      </c>
      <c r="E199" s="14">
        <v>1.1499999999999999</v>
      </c>
      <c r="F199" s="14">
        <v>14.9</v>
      </c>
      <c r="G199" s="30">
        <v>11.517568000000001</v>
      </c>
      <c r="H199" s="14">
        <v>0.22</v>
      </c>
      <c r="I199" s="14">
        <v>7.57</v>
      </c>
      <c r="J199" s="14">
        <v>10.1</v>
      </c>
      <c r="K199" s="14">
        <v>2.21</v>
      </c>
      <c r="L199" s="14">
        <v>0.52400000000000002</v>
      </c>
      <c r="M199" s="14">
        <v>7.8399999999999997E-2</v>
      </c>
      <c r="N199" s="14">
        <f t="shared" si="2"/>
        <v>97.769967999999977</v>
      </c>
      <c r="O199" s="31">
        <v>270</v>
      </c>
      <c r="P199" s="31">
        <v>161</v>
      </c>
      <c r="Q199" s="31">
        <v>77</v>
      </c>
      <c r="R199" s="31">
        <v>125</v>
      </c>
      <c r="S199" s="31">
        <v>20</v>
      </c>
      <c r="T199" s="31"/>
      <c r="U199" s="31">
        <v>106</v>
      </c>
      <c r="V199" s="31">
        <v>89</v>
      </c>
      <c r="W199" s="31"/>
      <c r="X199" s="13">
        <v>8.1999999999999993</v>
      </c>
      <c r="Y199" s="13">
        <v>52.6</v>
      </c>
      <c r="Z199" s="13">
        <v>250</v>
      </c>
      <c r="AA199" s="13">
        <v>3.74</v>
      </c>
      <c r="AB199" s="13">
        <v>2.42</v>
      </c>
      <c r="AC199" s="13">
        <v>0.87</v>
      </c>
      <c r="AD199" s="13">
        <v>3.61</v>
      </c>
      <c r="AE199" s="13">
        <v>1.47</v>
      </c>
      <c r="AF199" s="13">
        <v>0.8</v>
      </c>
      <c r="AG199" s="13">
        <v>2.76</v>
      </c>
      <c r="AH199" s="13">
        <v>0.35</v>
      </c>
      <c r="AI199" s="13">
        <v>2.5299999999999998</v>
      </c>
      <c r="AJ199" s="13">
        <v>7.04</v>
      </c>
      <c r="AK199" s="13">
        <v>146</v>
      </c>
      <c r="AL199" s="13">
        <v>1.45</v>
      </c>
      <c r="AM199" s="13">
        <v>8.83</v>
      </c>
      <c r="AN199" s="13">
        <v>42.2</v>
      </c>
      <c r="AO199" s="13">
        <v>2.2000000000000002</v>
      </c>
      <c r="AP199" s="13">
        <v>0.21</v>
      </c>
      <c r="AQ199" s="13">
        <v>0.56000000000000005</v>
      </c>
      <c r="AS199" s="13">
        <v>0.34</v>
      </c>
      <c r="AU199" s="13">
        <v>313</v>
      </c>
      <c r="AV199" s="13">
        <v>21.8</v>
      </c>
      <c r="AW199" s="13">
        <v>2.5499999999999998</v>
      </c>
      <c r="AX199" s="13">
        <v>45.8</v>
      </c>
      <c r="BD199" s="13"/>
      <c r="BE199" s="8"/>
      <c r="BF199" s="8"/>
      <c r="BG199" s="8"/>
    </row>
    <row r="200" spans="1:59" s="24" customFormat="1" x14ac:dyDescent="0.2">
      <c r="A200" s="16" t="s">
        <v>224</v>
      </c>
      <c r="B200" s="16">
        <v>7256766.5492399903</v>
      </c>
      <c r="C200" s="16">
        <v>3491567.9690800002</v>
      </c>
      <c r="D200" s="9">
        <v>50.7</v>
      </c>
      <c r="E200" s="9">
        <v>1.2050000000000001</v>
      </c>
      <c r="F200" s="9">
        <v>16.100000000000001</v>
      </c>
      <c r="G200" s="30">
        <v>10.986680100000001</v>
      </c>
      <c r="H200" s="9">
        <v>0.1729</v>
      </c>
      <c r="I200" s="9">
        <v>6.54</v>
      </c>
      <c r="J200" s="9">
        <v>9.74</v>
      </c>
      <c r="K200" s="9">
        <v>2.35</v>
      </c>
      <c r="L200" s="9">
        <v>0.46739999999999998</v>
      </c>
      <c r="M200" s="9">
        <v>0.1096</v>
      </c>
      <c r="N200" s="14">
        <f t="shared" si="2"/>
        <v>98.371580099999989</v>
      </c>
      <c r="O200" s="31">
        <v>892</v>
      </c>
      <c r="P200" s="31">
        <v>106</v>
      </c>
      <c r="Q200" s="31">
        <v>81</v>
      </c>
      <c r="R200" s="31">
        <v>111</v>
      </c>
      <c r="S200" s="31"/>
      <c r="T200" s="31"/>
      <c r="U200" s="31">
        <v>344</v>
      </c>
      <c r="V200" s="31">
        <v>386</v>
      </c>
      <c r="W200" s="31"/>
      <c r="X200" s="8">
        <v>12.3</v>
      </c>
      <c r="Y200" s="8">
        <v>44.9</v>
      </c>
      <c r="Z200" s="8">
        <v>231</v>
      </c>
      <c r="AA200" s="8">
        <v>4.13</v>
      </c>
      <c r="AB200" s="9">
        <v>2.8</v>
      </c>
      <c r="AC200" s="8">
        <v>0.93</v>
      </c>
      <c r="AD200" s="8">
        <v>3.98</v>
      </c>
      <c r="AE200" s="8">
        <v>1.95</v>
      </c>
      <c r="AF200" s="8">
        <v>0.95</v>
      </c>
      <c r="AG200" s="8">
        <v>4.8499999999999996</v>
      </c>
      <c r="AH200" s="8">
        <v>0.37</v>
      </c>
      <c r="AI200" s="9">
        <v>2.9</v>
      </c>
      <c r="AJ200" s="8">
        <v>8.59</v>
      </c>
      <c r="AK200" s="8">
        <v>102</v>
      </c>
      <c r="AL200" s="8">
        <v>1.75</v>
      </c>
      <c r="AM200" s="8">
        <v>3.97</v>
      </c>
      <c r="AN200" s="8">
        <v>40.4</v>
      </c>
      <c r="AO200" s="8">
        <v>2.4900000000000002</v>
      </c>
      <c r="AP200" s="8"/>
      <c r="AQ200" s="8">
        <v>0.65</v>
      </c>
      <c r="AR200" s="8"/>
      <c r="AS200" s="9">
        <v>0.4</v>
      </c>
      <c r="AT200" s="8">
        <v>0.27</v>
      </c>
      <c r="AU200" s="8">
        <v>309</v>
      </c>
      <c r="AV200" s="8">
        <v>23.8</v>
      </c>
      <c r="AW200" s="8">
        <v>2.4900000000000002</v>
      </c>
      <c r="AX200" s="8">
        <v>60.4</v>
      </c>
      <c r="AY200" s="13"/>
      <c r="AZ200" s="13"/>
      <c r="BA200" s="13"/>
      <c r="BB200" s="13"/>
      <c r="BC200" s="13"/>
      <c r="BD200" s="13"/>
      <c r="BE200" s="8"/>
      <c r="BF200" s="8"/>
      <c r="BG200" s="8"/>
    </row>
    <row r="201" spans="1:59" x14ac:dyDescent="0.2">
      <c r="A201" s="26" t="s">
        <v>225</v>
      </c>
      <c r="B201" s="16">
        <v>7042512</v>
      </c>
      <c r="C201" s="16">
        <v>3663804</v>
      </c>
      <c r="D201" s="9">
        <v>49.5</v>
      </c>
      <c r="E201" s="9">
        <v>0.93930000000000002</v>
      </c>
      <c r="F201" s="9">
        <v>14.3</v>
      </c>
      <c r="G201" s="30">
        <v>11.7605167</v>
      </c>
      <c r="H201" s="9">
        <v>0.23569999999999999</v>
      </c>
      <c r="I201" s="9">
        <v>5.86</v>
      </c>
      <c r="J201" s="9">
        <v>12.91</v>
      </c>
      <c r="K201" s="9">
        <v>1.17</v>
      </c>
      <c r="L201" s="9">
        <v>0.19689999999999999</v>
      </c>
      <c r="M201" s="9">
        <v>5.169E-2</v>
      </c>
      <c r="N201" s="14">
        <f t="shared" si="2"/>
        <v>96.924106699999982</v>
      </c>
      <c r="O201" s="31">
        <v>1645</v>
      </c>
      <c r="P201" s="31"/>
      <c r="Q201" s="31">
        <v>65</v>
      </c>
      <c r="R201" s="31">
        <v>111</v>
      </c>
      <c r="S201" s="31">
        <v>21</v>
      </c>
      <c r="T201" s="31"/>
      <c r="U201" s="31">
        <v>110</v>
      </c>
      <c r="V201" s="31">
        <v>70</v>
      </c>
      <c r="W201" s="31"/>
      <c r="X201" s="8">
        <v>7.33</v>
      </c>
      <c r="Y201" s="8">
        <v>57.7</v>
      </c>
      <c r="Z201" s="17">
        <v>219</v>
      </c>
      <c r="AA201" s="8">
        <v>4.47</v>
      </c>
      <c r="AB201" s="8">
        <v>2.65</v>
      </c>
      <c r="AC201" s="8">
        <v>0.79</v>
      </c>
      <c r="AD201" s="8">
        <v>3.36</v>
      </c>
      <c r="AE201" s="8">
        <v>1.46</v>
      </c>
      <c r="AF201" s="8">
        <v>0.95</v>
      </c>
      <c r="AG201" s="8">
        <v>3.03</v>
      </c>
      <c r="AH201" s="9">
        <v>0.4</v>
      </c>
      <c r="AI201" s="8">
        <v>1.81</v>
      </c>
      <c r="AJ201" s="8">
        <v>6.31</v>
      </c>
      <c r="AK201" s="17">
        <v>145</v>
      </c>
      <c r="AL201" s="8">
        <v>1.07</v>
      </c>
      <c r="AM201" s="8">
        <v>1.92</v>
      </c>
      <c r="AN201" s="8">
        <v>58.2</v>
      </c>
      <c r="AO201" s="8">
        <v>2.06</v>
      </c>
      <c r="AP201" s="8"/>
      <c r="AQ201" s="9">
        <v>0.6</v>
      </c>
      <c r="AS201" s="8">
        <v>0.42</v>
      </c>
      <c r="AU201" s="8">
        <v>333</v>
      </c>
      <c r="AV201" s="8">
        <v>27.8</v>
      </c>
      <c r="AW201" s="8">
        <v>2.86</v>
      </c>
      <c r="AX201" s="13">
        <v>54</v>
      </c>
      <c r="BD201" s="13"/>
      <c r="BE201" s="8"/>
      <c r="BF201" s="8"/>
      <c r="BG201" s="8"/>
    </row>
    <row r="202" spans="1:59" x14ac:dyDescent="0.2">
      <c r="A202" s="26" t="s">
        <v>226</v>
      </c>
      <c r="B202" s="16">
        <v>7033349</v>
      </c>
      <c r="C202" s="16">
        <v>3653109</v>
      </c>
      <c r="D202" s="9">
        <v>49.3</v>
      </c>
      <c r="E202" s="9">
        <v>1.3660000000000001</v>
      </c>
      <c r="F202" s="9">
        <v>14.4</v>
      </c>
      <c r="G202" s="30">
        <v>12.183427399999999</v>
      </c>
      <c r="H202" s="9">
        <v>0.218</v>
      </c>
      <c r="I202" s="9">
        <v>6.62</v>
      </c>
      <c r="J202" s="9">
        <v>8.8209999999999997</v>
      </c>
      <c r="K202" s="9">
        <v>2.44</v>
      </c>
      <c r="L202" s="9">
        <v>1.0309999999999999</v>
      </c>
      <c r="M202" s="9">
        <v>0.1139</v>
      </c>
      <c r="N202" s="14">
        <f t="shared" si="2"/>
        <v>96.493327400000013</v>
      </c>
      <c r="O202" s="31">
        <v>1331</v>
      </c>
      <c r="P202" s="31">
        <v>241</v>
      </c>
      <c r="Q202" s="31">
        <v>80</v>
      </c>
      <c r="R202" s="31">
        <v>119</v>
      </c>
      <c r="S202" s="31">
        <v>27</v>
      </c>
      <c r="T202" s="31"/>
      <c r="U202" s="31">
        <v>114</v>
      </c>
      <c r="V202" s="31">
        <v>190</v>
      </c>
      <c r="W202" s="31"/>
      <c r="X202" s="8">
        <v>14.2</v>
      </c>
      <c r="Y202" s="8">
        <v>53.3</v>
      </c>
      <c r="Z202" s="18">
        <v>1.8800000000000001E-2</v>
      </c>
      <c r="AA202" s="8">
        <v>5.65</v>
      </c>
      <c r="AB202" s="9">
        <v>3.3</v>
      </c>
      <c r="AC202" s="8">
        <v>1.27</v>
      </c>
      <c r="AD202" s="8">
        <v>4.6900000000000004</v>
      </c>
      <c r="AE202" s="8">
        <v>3.14</v>
      </c>
      <c r="AF202" s="8">
        <v>1.1499999999999999</v>
      </c>
      <c r="AG202" s="8">
        <v>6.32</v>
      </c>
      <c r="AH202" s="8">
        <v>0.48</v>
      </c>
      <c r="AI202" s="8">
        <v>3.61</v>
      </c>
      <c r="AJ202" s="8">
        <v>11.4</v>
      </c>
      <c r="AK202" s="17">
        <v>123</v>
      </c>
      <c r="AL202" s="8">
        <v>2.15</v>
      </c>
      <c r="AM202" s="8">
        <v>41.7</v>
      </c>
      <c r="AN202" s="8">
        <v>49.3</v>
      </c>
      <c r="AO202" s="8">
        <v>3.59</v>
      </c>
      <c r="AP202" s="8">
        <v>0.27</v>
      </c>
      <c r="AQ202" s="8">
        <v>0.83</v>
      </c>
      <c r="AR202" s="8">
        <v>0.54</v>
      </c>
      <c r="AS202" s="8">
        <v>0.45</v>
      </c>
      <c r="AT202" s="8">
        <v>0.28999999999999998</v>
      </c>
      <c r="AU202" s="8">
        <v>362</v>
      </c>
      <c r="AV202" s="8">
        <v>33.700000000000003</v>
      </c>
      <c r="AW202" s="8">
        <v>3.12</v>
      </c>
      <c r="AX202" s="13">
        <v>79</v>
      </c>
      <c r="BD202" s="13"/>
      <c r="BE202" s="8"/>
      <c r="BF202" s="8"/>
      <c r="BG202" s="8"/>
    </row>
    <row r="203" spans="1:59" x14ac:dyDescent="0.2">
      <c r="A203" s="27" t="s">
        <v>227</v>
      </c>
      <c r="B203" s="28">
        <v>7023550</v>
      </c>
      <c r="C203" s="28">
        <v>3537100</v>
      </c>
      <c r="D203" s="14">
        <v>48.29</v>
      </c>
      <c r="E203" s="14">
        <v>0.91</v>
      </c>
      <c r="F203" s="14">
        <v>15.91</v>
      </c>
      <c r="G203" s="14">
        <v>10.437796000000001</v>
      </c>
      <c r="H203" s="14">
        <v>0.26400000000000001</v>
      </c>
      <c r="I203" s="14">
        <v>5.12</v>
      </c>
      <c r="J203" s="14">
        <v>12.09</v>
      </c>
      <c r="K203" s="14">
        <v>3.1</v>
      </c>
      <c r="L203" s="14">
        <v>0.43</v>
      </c>
      <c r="M203" s="14">
        <v>7.9000000000000001E-2</v>
      </c>
      <c r="N203" s="14">
        <f t="shared" ref="N203:N242" si="3">SUM(D203:M203)</f>
        <v>96.630796000000004</v>
      </c>
      <c r="O203" s="28">
        <v>1770</v>
      </c>
      <c r="P203" s="29">
        <v>134</v>
      </c>
      <c r="Q203" s="28">
        <v>133</v>
      </c>
      <c r="R203" s="29">
        <v>105</v>
      </c>
      <c r="S203" s="29">
        <v>19</v>
      </c>
      <c r="T203" s="29"/>
      <c r="U203" s="29">
        <v>128</v>
      </c>
      <c r="V203" s="28">
        <v>92</v>
      </c>
      <c r="W203" s="29">
        <v>19</v>
      </c>
      <c r="X203" s="29">
        <v>7.68</v>
      </c>
      <c r="Y203" s="29"/>
      <c r="Z203" s="29">
        <v>254</v>
      </c>
      <c r="AA203" s="29">
        <v>3.64</v>
      </c>
      <c r="AB203" s="29">
        <v>2.61</v>
      </c>
      <c r="AC203" s="29">
        <v>0.82</v>
      </c>
      <c r="AD203" s="29">
        <v>3.54</v>
      </c>
      <c r="AE203" s="29"/>
      <c r="AF203" s="29">
        <v>0.82</v>
      </c>
      <c r="AG203" s="29">
        <v>3.1</v>
      </c>
      <c r="AH203" s="29">
        <v>0.37</v>
      </c>
      <c r="AI203" s="29">
        <v>3</v>
      </c>
      <c r="AJ203" s="29">
        <v>6.72</v>
      </c>
      <c r="AK203" s="29">
        <v>156</v>
      </c>
      <c r="AL203" s="29">
        <v>1.24</v>
      </c>
      <c r="AM203" s="29">
        <v>5</v>
      </c>
      <c r="AN203" s="29">
        <v>50</v>
      </c>
      <c r="AO203" s="29">
        <v>2.13</v>
      </c>
      <c r="AP203" s="29"/>
      <c r="AQ203" s="29">
        <v>0.55000000000000004</v>
      </c>
      <c r="AR203" s="28">
        <v>0.19</v>
      </c>
      <c r="AS203" s="29">
        <v>0.31</v>
      </c>
      <c r="AT203" s="28">
        <v>0.11</v>
      </c>
      <c r="AU203" s="29">
        <v>294</v>
      </c>
      <c r="AV203" s="29">
        <v>22</v>
      </c>
      <c r="AW203" s="29">
        <v>2.08</v>
      </c>
      <c r="AX203" s="29">
        <v>48</v>
      </c>
      <c r="BD203" s="13"/>
      <c r="BE203" s="8"/>
      <c r="BF203" s="8"/>
      <c r="BG203" s="8"/>
    </row>
    <row r="204" spans="1:59" x14ac:dyDescent="0.2">
      <c r="A204" s="27" t="s">
        <v>228</v>
      </c>
      <c r="B204" s="28">
        <v>7049200</v>
      </c>
      <c r="C204" s="28">
        <v>3516250</v>
      </c>
      <c r="D204" s="14">
        <v>45.89</v>
      </c>
      <c r="E204" s="14">
        <v>0.75800000000000001</v>
      </c>
      <c r="F204" s="14">
        <v>14.38</v>
      </c>
      <c r="G204" s="14">
        <v>11.6165471</v>
      </c>
      <c r="H204" s="14">
        <v>0.24199999999999999</v>
      </c>
      <c r="I204" s="14">
        <v>7.31</v>
      </c>
      <c r="J204" s="14">
        <v>13.43</v>
      </c>
      <c r="K204" s="14">
        <v>2.1</v>
      </c>
      <c r="L204" s="14">
        <v>0.21</v>
      </c>
      <c r="M204" s="14">
        <v>4.2999999999999997E-2</v>
      </c>
      <c r="N204" s="14">
        <f t="shared" si="3"/>
        <v>95.979547100000005</v>
      </c>
      <c r="O204" s="28">
        <v>610</v>
      </c>
      <c r="P204" s="29">
        <v>92</v>
      </c>
      <c r="Q204" s="28">
        <v>38</v>
      </c>
      <c r="R204" s="29">
        <v>100</v>
      </c>
      <c r="S204" s="29">
        <v>19</v>
      </c>
      <c r="T204" s="29"/>
      <c r="U204" s="29">
        <v>94</v>
      </c>
      <c r="V204" s="28">
        <v>35</v>
      </c>
      <c r="W204" s="29">
        <v>11</v>
      </c>
      <c r="X204" s="29">
        <v>5.86</v>
      </c>
      <c r="Y204" s="29"/>
      <c r="Z204" s="29">
        <v>288</v>
      </c>
      <c r="AA204" s="29">
        <v>3.11</v>
      </c>
      <c r="AB204" s="29">
        <v>2.14</v>
      </c>
      <c r="AC204" s="29">
        <v>0.72</v>
      </c>
      <c r="AD204" s="29">
        <v>2.88</v>
      </c>
      <c r="AE204" s="29"/>
      <c r="AF204" s="29">
        <v>0.72</v>
      </c>
      <c r="AG204" s="29">
        <v>1.97</v>
      </c>
      <c r="AH204" s="29">
        <v>0.31</v>
      </c>
      <c r="AI204" s="29">
        <v>3</v>
      </c>
      <c r="AJ204" s="29">
        <v>4.91</v>
      </c>
      <c r="AK204" s="29">
        <v>143</v>
      </c>
      <c r="AL204" s="29">
        <v>1</v>
      </c>
      <c r="AM204" s="29">
        <v>1</v>
      </c>
      <c r="AN204" s="29">
        <v>0</v>
      </c>
      <c r="AO204" s="29">
        <v>1.87</v>
      </c>
      <c r="AP204" s="29"/>
      <c r="AQ204" s="29">
        <v>0.55000000000000004</v>
      </c>
      <c r="AR204" s="8" t="s">
        <v>208</v>
      </c>
      <c r="AS204" s="29">
        <v>0.35</v>
      </c>
      <c r="AT204" s="8" t="s">
        <v>208</v>
      </c>
      <c r="AU204" s="29">
        <v>274</v>
      </c>
      <c r="AV204" s="29">
        <v>20</v>
      </c>
      <c r="AW204" s="29">
        <v>1.89</v>
      </c>
      <c r="AX204" s="29">
        <v>37</v>
      </c>
      <c r="BD204" s="13"/>
      <c r="BE204" s="8"/>
      <c r="BF204" s="8"/>
      <c r="BG204" s="8"/>
    </row>
    <row r="205" spans="1:59" x14ac:dyDescent="0.2">
      <c r="A205" s="27" t="s">
        <v>229</v>
      </c>
      <c r="B205" s="28">
        <v>7040520</v>
      </c>
      <c r="C205" s="28">
        <v>3535940</v>
      </c>
      <c r="D205" s="14">
        <v>47.77</v>
      </c>
      <c r="E205" s="14">
        <v>1.64</v>
      </c>
      <c r="F205" s="14">
        <v>14.07</v>
      </c>
      <c r="G205" s="14">
        <v>12.9662621</v>
      </c>
      <c r="H205" s="14">
        <v>0.25</v>
      </c>
      <c r="I205" s="14">
        <v>6.01</v>
      </c>
      <c r="J205" s="14">
        <v>10.98</v>
      </c>
      <c r="K205" s="14">
        <v>2.63</v>
      </c>
      <c r="L205" s="14">
        <v>0.3</v>
      </c>
      <c r="M205" s="14">
        <v>0.151</v>
      </c>
      <c r="N205" s="14">
        <f t="shared" si="3"/>
        <v>96.767262099999996</v>
      </c>
      <c r="O205" s="28">
        <v>1150</v>
      </c>
      <c r="P205" s="29">
        <v>148</v>
      </c>
      <c r="Q205" s="28">
        <v>81</v>
      </c>
      <c r="R205" s="29">
        <v>155</v>
      </c>
      <c r="S205" s="29">
        <v>26</v>
      </c>
      <c r="T205" s="29"/>
      <c r="U205" s="29">
        <v>117</v>
      </c>
      <c r="V205" s="28">
        <v>89</v>
      </c>
      <c r="W205" s="29">
        <v>20</v>
      </c>
      <c r="X205" s="29">
        <v>22.9</v>
      </c>
      <c r="Y205" s="29"/>
      <c r="Z205" s="29">
        <v>191</v>
      </c>
      <c r="AA205" s="29">
        <v>7.26</v>
      </c>
      <c r="AB205" s="29">
        <v>5.28</v>
      </c>
      <c r="AC205" s="29">
        <v>1.71</v>
      </c>
      <c r="AD205" s="29">
        <v>6.79</v>
      </c>
      <c r="AE205" s="29"/>
      <c r="AF205" s="29">
        <v>1.52</v>
      </c>
      <c r="AG205" s="29">
        <v>8.1</v>
      </c>
      <c r="AH205" s="28">
        <v>0.72</v>
      </c>
      <c r="AI205" s="29">
        <v>5</v>
      </c>
      <c r="AJ205" s="29">
        <v>16.600000000000001</v>
      </c>
      <c r="AK205" s="29">
        <v>77</v>
      </c>
      <c r="AL205" s="29">
        <v>3.5</v>
      </c>
      <c r="AM205" s="29" t="s">
        <v>278</v>
      </c>
      <c r="AN205" s="29">
        <v>50</v>
      </c>
      <c r="AO205" s="29">
        <v>5.29</v>
      </c>
      <c r="AP205" s="29"/>
      <c r="AQ205" s="29">
        <v>1.26</v>
      </c>
      <c r="AR205" s="28">
        <v>7.0000000000000007E-2</v>
      </c>
      <c r="AS205" s="29">
        <v>0.74</v>
      </c>
      <c r="AT205" s="28">
        <v>0.03</v>
      </c>
      <c r="AU205" s="29">
        <v>399</v>
      </c>
      <c r="AV205" s="29">
        <v>44</v>
      </c>
      <c r="AW205" s="29">
        <v>4.58</v>
      </c>
      <c r="AX205" s="29">
        <v>96</v>
      </c>
      <c r="BD205" s="13"/>
      <c r="BE205" s="8"/>
      <c r="BF205" s="8"/>
      <c r="BG205" s="8"/>
    </row>
    <row r="206" spans="1:59" x14ac:dyDescent="0.2">
      <c r="A206" s="27" t="s">
        <v>230</v>
      </c>
      <c r="B206" s="28">
        <v>7061150</v>
      </c>
      <c r="C206" s="28">
        <v>3526600</v>
      </c>
      <c r="D206" s="14">
        <v>45.41</v>
      </c>
      <c r="E206" s="14">
        <v>0.84699999999999998</v>
      </c>
      <c r="F206" s="14">
        <v>13.88</v>
      </c>
      <c r="G206" s="14">
        <v>11.013674399999999</v>
      </c>
      <c r="H206" s="14">
        <v>0.19700000000000001</v>
      </c>
      <c r="I206" s="14">
        <v>8.17</v>
      </c>
      <c r="J206" s="14">
        <v>11.88</v>
      </c>
      <c r="K206" s="14">
        <v>2.2000000000000002</v>
      </c>
      <c r="L206" s="14">
        <v>0.66500000000000004</v>
      </c>
      <c r="M206" s="14">
        <v>6.3E-2</v>
      </c>
      <c r="N206" s="14">
        <f t="shared" si="3"/>
        <v>94.325674400000011</v>
      </c>
      <c r="O206" s="28">
        <v>500</v>
      </c>
      <c r="P206" s="29">
        <v>171</v>
      </c>
      <c r="Q206" s="28">
        <v>44</v>
      </c>
      <c r="R206" s="29">
        <v>115</v>
      </c>
      <c r="S206" s="29">
        <v>15</v>
      </c>
      <c r="T206" s="29"/>
      <c r="U206" s="29">
        <v>76</v>
      </c>
      <c r="V206" s="28">
        <v>76</v>
      </c>
      <c r="W206" s="29">
        <v>12</v>
      </c>
      <c r="X206" s="29">
        <v>11</v>
      </c>
      <c r="Y206" s="29"/>
      <c r="Z206" s="29">
        <v>378</v>
      </c>
      <c r="AA206" s="29">
        <v>3.64</v>
      </c>
      <c r="AB206" s="29">
        <v>2.41</v>
      </c>
      <c r="AC206" s="29">
        <v>0.83</v>
      </c>
      <c r="AD206" s="29">
        <v>3.54</v>
      </c>
      <c r="AE206" s="29"/>
      <c r="AF206" s="29">
        <v>0.88</v>
      </c>
      <c r="AG206" s="29">
        <v>4.1900000000000004</v>
      </c>
      <c r="AH206" s="29">
        <v>0.35</v>
      </c>
      <c r="AI206" s="29">
        <v>1</v>
      </c>
      <c r="AJ206" s="29">
        <v>8.11</v>
      </c>
      <c r="AK206" s="29">
        <v>157</v>
      </c>
      <c r="AL206" s="29">
        <v>1.47</v>
      </c>
      <c r="AM206" s="29">
        <v>4</v>
      </c>
      <c r="AN206" s="29">
        <v>0</v>
      </c>
      <c r="AO206" s="29">
        <v>2.25</v>
      </c>
      <c r="AP206" s="29"/>
      <c r="AQ206" s="29">
        <v>0.53</v>
      </c>
      <c r="AR206" s="8" t="s">
        <v>208</v>
      </c>
      <c r="AS206" s="29">
        <v>0.38</v>
      </c>
      <c r="AT206" s="8" t="s">
        <v>208</v>
      </c>
      <c r="AU206" s="29">
        <v>304</v>
      </c>
      <c r="AV206" s="29">
        <v>19</v>
      </c>
      <c r="AW206" s="29">
        <v>2.4700000000000002</v>
      </c>
      <c r="AX206" s="29">
        <v>41</v>
      </c>
      <c r="BD206" s="13"/>
      <c r="BE206" s="8"/>
      <c r="BF206" s="8"/>
      <c r="BG206" s="8"/>
    </row>
    <row r="207" spans="1:59" x14ac:dyDescent="0.2">
      <c r="A207" s="27" t="s">
        <v>231</v>
      </c>
      <c r="B207" s="28">
        <v>7061150</v>
      </c>
      <c r="C207" s="28">
        <v>3526600</v>
      </c>
      <c r="D207" s="14">
        <v>45.18</v>
      </c>
      <c r="E207" s="14">
        <v>0.61</v>
      </c>
      <c r="F207" s="14">
        <v>13.92</v>
      </c>
      <c r="G207" s="14">
        <v>10.6807447</v>
      </c>
      <c r="H207" s="14">
        <v>0.26900000000000002</v>
      </c>
      <c r="I207" s="14">
        <v>8.85</v>
      </c>
      <c r="J207" s="14">
        <v>13.47</v>
      </c>
      <c r="K207" s="14">
        <v>1.3</v>
      </c>
      <c r="L207" s="14">
        <v>7.0000000000000007E-2</v>
      </c>
      <c r="M207" s="14">
        <v>3.7999999999999999E-2</v>
      </c>
      <c r="N207" s="14">
        <f t="shared" si="3"/>
        <v>94.387744699999985</v>
      </c>
      <c r="O207" s="28">
        <v>430</v>
      </c>
      <c r="P207" s="29">
        <v>52</v>
      </c>
      <c r="Q207" s="28">
        <v>53</v>
      </c>
      <c r="R207" s="29">
        <v>83</v>
      </c>
      <c r="S207" s="29">
        <v>12</v>
      </c>
      <c r="T207" s="29"/>
      <c r="U207" s="29">
        <v>68</v>
      </c>
      <c r="V207" s="28">
        <v>29</v>
      </c>
      <c r="W207" s="29">
        <v>11</v>
      </c>
      <c r="X207" s="29">
        <v>3.21</v>
      </c>
      <c r="Y207" s="29"/>
      <c r="Z207" s="29">
        <v>437</v>
      </c>
      <c r="AA207" s="29">
        <v>3.24</v>
      </c>
      <c r="AB207" s="29">
        <v>2.2799999999999998</v>
      </c>
      <c r="AC207" s="29">
        <v>0.54</v>
      </c>
      <c r="AD207" s="29">
        <v>2.21</v>
      </c>
      <c r="AE207" s="29"/>
      <c r="AF207" s="29">
        <v>0.8</v>
      </c>
      <c r="AG207" s="29">
        <v>0.8</v>
      </c>
      <c r="AH207" s="29">
        <v>0.34</v>
      </c>
      <c r="AI207" s="29">
        <v>3</v>
      </c>
      <c r="AJ207" s="29">
        <v>3.6</v>
      </c>
      <c r="AK207" s="29">
        <v>135</v>
      </c>
      <c r="AL207" s="29">
        <v>0.64</v>
      </c>
      <c r="AM207" s="29">
        <v>4</v>
      </c>
      <c r="AN207" s="29">
        <v>54</v>
      </c>
      <c r="AO207" s="29">
        <v>1.53</v>
      </c>
      <c r="AP207" s="29"/>
      <c r="AQ207" s="29">
        <v>0.47</v>
      </c>
      <c r="AR207" s="28">
        <v>0</v>
      </c>
      <c r="AS207" s="29">
        <v>0.38</v>
      </c>
      <c r="AT207" s="28">
        <v>0.02</v>
      </c>
      <c r="AU207" s="29">
        <v>255</v>
      </c>
      <c r="AV207" s="29">
        <v>20</v>
      </c>
      <c r="AW207" s="29">
        <v>2.52</v>
      </c>
      <c r="AX207" s="29">
        <v>23</v>
      </c>
      <c r="BD207" s="13"/>
      <c r="BE207" s="8"/>
      <c r="BF207" s="8"/>
      <c r="BG207" s="8"/>
    </row>
    <row r="208" spans="1:59" x14ac:dyDescent="0.2">
      <c r="A208" s="27" t="s">
        <v>232</v>
      </c>
      <c r="B208" s="28">
        <v>7041030</v>
      </c>
      <c r="C208" s="28">
        <v>3544450</v>
      </c>
      <c r="D208" s="14">
        <v>47.78</v>
      </c>
      <c r="E208" s="14">
        <v>1.0900000000000001</v>
      </c>
      <c r="F208" s="14">
        <v>16.28</v>
      </c>
      <c r="G208" s="14">
        <v>10.1858492</v>
      </c>
      <c r="H208" s="14">
        <v>0.23100000000000001</v>
      </c>
      <c r="I208" s="14">
        <v>5.89</v>
      </c>
      <c r="J208" s="14">
        <v>11.67</v>
      </c>
      <c r="K208" s="14">
        <v>2.81</v>
      </c>
      <c r="L208" s="14">
        <v>0.12</v>
      </c>
      <c r="M208" s="14">
        <v>7.2999999999999995E-2</v>
      </c>
      <c r="N208" s="14">
        <f t="shared" si="3"/>
        <v>96.12984920000001</v>
      </c>
      <c r="O208" s="28">
        <v>1830</v>
      </c>
      <c r="P208" s="29">
        <v>303</v>
      </c>
      <c r="Q208" s="28">
        <v>117</v>
      </c>
      <c r="R208" s="29">
        <v>110</v>
      </c>
      <c r="S208" s="29">
        <v>21</v>
      </c>
      <c r="T208" s="29"/>
      <c r="U208" s="29">
        <v>107</v>
      </c>
      <c r="V208" s="28">
        <v>51</v>
      </c>
      <c r="W208" s="29">
        <v>15</v>
      </c>
      <c r="X208" s="29">
        <v>4.43</v>
      </c>
      <c r="Y208" s="29"/>
      <c r="Z208" s="29">
        <v>329</v>
      </c>
      <c r="AA208" s="29">
        <v>3.69</v>
      </c>
      <c r="AB208" s="29">
        <v>2.5499999999999998</v>
      </c>
      <c r="AC208" s="29">
        <v>0.73</v>
      </c>
      <c r="AD208" s="29">
        <v>3.31</v>
      </c>
      <c r="AE208" s="29"/>
      <c r="AF208" s="29">
        <v>0.82</v>
      </c>
      <c r="AG208" s="29">
        <v>1.3</v>
      </c>
      <c r="AH208" s="29">
        <v>0.37</v>
      </c>
      <c r="AI208" s="29">
        <v>1</v>
      </c>
      <c r="AJ208" s="29">
        <v>5.0999999999999996</v>
      </c>
      <c r="AK208" s="29">
        <v>212</v>
      </c>
      <c r="AL208" s="29">
        <v>0.83</v>
      </c>
      <c r="AM208" s="29">
        <v>3</v>
      </c>
      <c r="AN208" s="29">
        <v>54</v>
      </c>
      <c r="AO208" s="29">
        <v>1.89</v>
      </c>
      <c r="AP208" s="29"/>
      <c r="AQ208" s="29">
        <v>0.55000000000000004</v>
      </c>
      <c r="AR208" s="28"/>
      <c r="AS208" s="29">
        <v>0.38</v>
      </c>
      <c r="AT208" s="28">
        <v>0</v>
      </c>
      <c r="AU208" s="29">
        <v>371</v>
      </c>
      <c r="AV208" s="29">
        <v>21</v>
      </c>
      <c r="AW208" s="29">
        <v>2.2599999999999998</v>
      </c>
      <c r="AX208" s="29">
        <v>32</v>
      </c>
      <c r="BD208" s="13"/>
      <c r="BE208" s="8"/>
      <c r="BF208" s="8"/>
      <c r="BG208" s="8"/>
    </row>
    <row r="209" spans="1:60" s="8" customFormat="1" x14ac:dyDescent="0.2">
      <c r="A209" s="27" t="s">
        <v>233</v>
      </c>
      <c r="B209" s="28">
        <v>7067150</v>
      </c>
      <c r="C209" s="28">
        <v>3529970</v>
      </c>
      <c r="D209" s="14">
        <v>45.65</v>
      </c>
      <c r="E209" s="14">
        <v>0.83699999999999997</v>
      </c>
      <c r="F209" s="14">
        <v>14.2</v>
      </c>
      <c r="G209" s="14">
        <v>11.4095908</v>
      </c>
      <c r="H209" s="14">
        <v>0.20300000000000001</v>
      </c>
      <c r="I209" s="14">
        <v>7.48</v>
      </c>
      <c r="J209" s="14">
        <v>12.51</v>
      </c>
      <c r="K209" s="14">
        <v>1.99</v>
      </c>
      <c r="L209" s="14">
        <v>0.372</v>
      </c>
      <c r="M209" s="14">
        <v>6.0999999999999999E-2</v>
      </c>
      <c r="N209" s="14">
        <f t="shared" si="3"/>
        <v>94.712590800000015</v>
      </c>
      <c r="O209" s="28">
        <v>770</v>
      </c>
      <c r="P209" s="29">
        <v>66</v>
      </c>
      <c r="Q209" s="28">
        <v>90</v>
      </c>
      <c r="R209" s="29">
        <v>100</v>
      </c>
      <c r="S209" s="29">
        <v>23</v>
      </c>
      <c r="T209" s="29"/>
      <c r="U209" s="29">
        <v>94</v>
      </c>
      <c r="V209" s="28">
        <v>44</v>
      </c>
      <c r="W209" s="29">
        <v>16</v>
      </c>
      <c r="X209" s="29">
        <v>6.45</v>
      </c>
      <c r="Y209" s="29"/>
      <c r="Z209" s="29">
        <v>304</v>
      </c>
      <c r="AA209" s="29">
        <v>3.97</v>
      </c>
      <c r="AB209" s="29">
        <v>2.2799999999999998</v>
      </c>
      <c r="AC209" s="29">
        <v>0.9</v>
      </c>
      <c r="AD209" s="29">
        <v>3.28</v>
      </c>
      <c r="AE209" s="29"/>
      <c r="AF209" s="29">
        <v>0.8</v>
      </c>
      <c r="AG209" s="29">
        <v>2.35</v>
      </c>
      <c r="AH209" s="29">
        <v>0.34</v>
      </c>
      <c r="AI209" s="29">
        <v>0.5</v>
      </c>
      <c r="AJ209" s="29">
        <v>6.14</v>
      </c>
      <c r="AK209" s="29">
        <v>163</v>
      </c>
      <c r="AL209" s="29">
        <v>1.1599999999999999</v>
      </c>
      <c r="AM209" s="29">
        <v>6</v>
      </c>
      <c r="AN209" s="29">
        <v>0</v>
      </c>
      <c r="AO209" s="29">
        <v>1.94</v>
      </c>
      <c r="AP209" s="29"/>
      <c r="AQ209" s="29">
        <v>0.62</v>
      </c>
      <c r="AR209" s="8" t="s">
        <v>208</v>
      </c>
      <c r="AS209" s="29">
        <v>0.43</v>
      </c>
      <c r="AT209" s="8" t="s">
        <v>208</v>
      </c>
      <c r="AU209" s="29">
        <v>288</v>
      </c>
      <c r="AV209" s="29">
        <v>17</v>
      </c>
      <c r="AW209" s="29">
        <v>2.4900000000000002</v>
      </c>
      <c r="AX209" s="29">
        <v>39</v>
      </c>
      <c r="AY209" s="13"/>
      <c r="AZ209" s="13"/>
      <c r="BA209" s="13"/>
      <c r="BB209" s="13"/>
      <c r="BC209" s="13"/>
      <c r="BD209" s="13"/>
    </row>
    <row r="210" spans="1:60" s="8" customFormat="1" x14ac:dyDescent="0.2">
      <c r="A210" s="27"/>
      <c r="B210" s="28"/>
      <c r="C210" s="28"/>
      <c r="D210" s="9"/>
      <c r="E210" s="75"/>
      <c r="F210" s="75"/>
      <c r="G210" s="75"/>
      <c r="H210" s="14"/>
      <c r="I210" s="14"/>
      <c r="J210" s="14"/>
      <c r="K210" s="14"/>
      <c r="L210" s="14"/>
      <c r="M210" s="14"/>
      <c r="N210" s="14"/>
      <c r="O210" s="9"/>
      <c r="P210" s="14"/>
      <c r="Q210" s="9"/>
      <c r="R210" s="14"/>
      <c r="S210" s="29"/>
      <c r="T210" s="29"/>
      <c r="U210" s="29"/>
      <c r="V210" s="28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8"/>
      <c r="AS210" s="29"/>
      <c r="AT210" s="28"/>
      <c r="AU210" s="29"/>
      <c r="AV210" s="13"/>
      <c r="AW210" s="29"/>
      <c r="AX210" s="13"/>
      <c r="AY210" s="29"/>
      <c r="AZ210" s="29"/>
      <c r="BA210" s="29"/>
      <c r="BB210" s="29"/>
      <c r="BC210" s="13"/>
      <c r="BD210" s="13"/>
      <c r="BE210" s="13"/>
      <c r="BF210" s="13"/>
      <c r="BG210" s="13"/>
      <c r="BH210" s="13"/>
    </row>
    <row r="211" spans="1:60" s="8" customFormat="1" x14ac:dyDescent="0.2">
      <c r="A211" s="32" t="s">
        <v>234</v>
      </c>
      <c r="D211" s="9"/>
      <c r="E211" s="75"/>
      <c r="F211" s="75"/>
      <c r="G211" s="75"/>
      <c r="H211" s="14"/>
      <c r="I211" s="14"/>
      <c r="J211" s="14"/>
      <c r="K211" s="14"/>
      <c r="L211" s="14"/>
      <c r="M211" s="14"/>
      <c r="N211" s="14"/>
      <c r="O211" s="9"/>
      <c r="P211" s="14"/>
      <c r="Q211" s="9"/>
      <c r="R211" s="14"/>
      <c r="S211" s="29"/>
      <c r="T211" s="29"/>
      <c r="U211" s="29"/>
      <c r="V211" s="28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8"/>
      <c r="AS211" s="29"/>
      <c r="AT211" s="28"/>
      <c r="AU211" s="29"/>
      <c r="AV211" s="13"/>
      <c r="AW211" s="29"/>
      <c r="AX211" s="13"/>
      <c r="AY211" s="29"/>
      <c r="AZ211" s="29"/>
      <c r="BA211" s="29"/>
      <c r="BB211" s="29"/>
      <c r="BC211" s="13"/>
      <c r="BD211" s="13"/>
      <c r="BE211" s="13"/>
      <c r="BF211" s="13"/>
      <c r="BG211" s="13"/>
      <c r="BH211" s="13"/>
    </row>
    <row r="212" spans="1:60" s="8" customFormat="1" x14ac:dyDescent="0.2">
      <c r="A212" s="27"/>
      <c r="D212" s="9"/>
      <c r="E212" s="75"/>
      <c r="F212" s="75"/>
      <c r="G212" s="75"/>
      <c r="H212" s="14"/>
      <c r="I212" s="14"/>
      <c r="J212" s="14"/>
      <c r="K212" s="14"/>
      <c r="L212" s="14"/>
      <c r="M212" s="14"/>
      <c r="N212" s="14"/>
      <c r="O212" s="9"/>
      <c r="P212" s="14"/>
      <c r="Q212" s="9"/>
      <c r="R212" s="14"/>
      <c r="S212" s="29"/>
      <c r="T212" s="29"/>
      <c r="U212" s="29"/>
      <c r="V212" s="28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8"/>
      <c r="AS212" s="29"/>
      <c r="AT212" s="28"/>
      <c r="AU212" s="29"/>
      <c r="AV212" s="13"/>
      <c r="AW212" s="29"/>
      <c r="AX212" s="13"/>
      <c r="AY212" s="29"/>
      <c r="AZ212" s="29"/>
      <c r="BA212" s="29"/>
      <c r="BB212" s="29"/>
      <c r="BC212" s="13"/>
      <c r="BD212" s="13"/>
      <c r="BE212" s="13"/>
      <c r="BF212" s="13"/>
      <c r="BG212" s="13"/>
      <c r="BH212" s="13"/>
    </row>
    <row r="213" spans="1:60" x14ac:dyDescent="0.2">
      <c r="A213" s="26" t="s">
        <v>235</v>
      </c>
      <c r="B213" s="13">
        <v>7029373</v>
      </c>
      <c r="C213" s="13">
        <v>3630838</v>
      </c>
      <c r="D213" s="9">
        <v>48.3</v>
      </c>
      <c r="E213" s="9">
        <v>0.88570000000000004</v>
      </c>
      <c r="F213" s="9">
        <v>11.2</v>
      </c>
      <c r="G213" s="30">
        <v>9.5739783999999997</v>
      </c>
      <c r="H213" s="9">
        <v>0.17760000000000001</v>
      </c>
      <c r="I213" s="9">
        <v>12.2</v>
      </c>
      <c r="J213" s="9">
        <v>9.4909999999999997</v>
      </c>
      <c r="K213" s="9">
        <v>1.92</v>
      </c>
      <c r="L213" s="9">
        <v>1.5820000000000001</v>
      </c>
      <c r="M213" s="9">
        <v>0.108</v>
      </c>
      <c r="N213" s="14">
        <f t="shared" si="3"/>
        <v>95.438278400000002</v>
      </c>
      <c r="O213" s="31"/>
      <c r="P213" s="31">
        <v>142</v>
      </c>
      <c r="Q213" s="31"/>
      <c r="R213" s="31">
        <v>134</v>
      </c>
      <c r="S213" s="31"/>
      <c r="T213" s="31"/>
      <c r="U213" s="31">
        <v>164</v>
      </c>
      <c r="V213" s="31">
        <v>295</v>
      </c>
      <c r="W213" s="31"/>
      <c r="X213" s="8">
        <v>21.2</v>
      </c>
      <c r="Y213" s="8">
        <v>54.4</v>
      </c>
      <c r="Z213" s="17">
        <v>493</v>
      </c>
      <c r="AA213" s="8">
        <v>2.95</v>
      </c>
      <c r="AB213" s="8">
        <v>1.61</v>
      </c>
      <c r="AC213" s="8">
        <v>0.89</v>
      </c>
      <c r="AD213" s="8">
        <v>3.27</v>
      </c>
      <c r="AE213" s="8">
        <v>1.29</v>
      </c>
      <c r="AF213" s="8">
        <v>0.55000000000000004</v>
      </c>
      <c r="AG213" s="8">
        <v>11.7</v>
      </c>
      <c r="AH213" s="9">
        <v>0.2</v>
      </c>
      <c r="AI213" s="8">
        <v>2.64</v>
      </c>
      <c r="AJ213" s="8">
        <v>13.7</v>
      </c>
      <c r="AK213" s="8">
        <v>180</v>
      </c>
      <c r="AL213" s="8">
        <v>3.01</v>
      </c>
      <c r="AM213" s="8">
        <v>50.6</v>
      </c>
      <c r="AN213" s="8">
        <v>50.9</v>
      </c>
      <c r="AO213" s="8">
        <v>2.83</v>
      </c>
      <c r="AP213" s="8"/>
      <c r="AQ213" s="8">
        <v>0.46</v>
      </c>
      <c r="AR213" s="8">
        <v>0.65</v>
      </c>
      <c r="AS213" s="8">
        <v>0.21</v>
      </c>
      <c r="AT213" s="8">
        <v>0.51</v>
      </c>
      <c r="AU213" s="8">
        <v>295</v>
      </c>
      <c r="AV213" s="8">
        <v>15.6</v>
      </c>
      <c r="AW213" s="8">
        <v>1.02</v>
      </c>
      <c r="AX213" s="13">
        <v>42</v>
      </c>
      <c r="BD213" s="13"/>
      <c r="BE213" s="8"/>
      <c r="BF213" s="8"/>
      <c r="BG213" s="8"/>
    </row>
    <row r="214" spans="1:60" x14ac:dyDescent="0.2">
      <c r="A214" s="26" t="s">
        <v>236</v>
      </c>
      <c r="B214" s="16">
        <v>7086291</v>
      </c>
      <c r="C214" s="16">
        <v>3510075</v>
      </c>
      <c r="D214" s="9">
        <v>47.3</v>
      </c>
      <c r="E214" s="9">
        <v>0.3468</v>
      </c>
      <c r="F214" s="9">
        <v>11.5</v>
      </c>
      <c r="G214" s="9">
        <v>8.5355976600000005</v>
      </c>
      <c r="H214" s="9">
        <v>0.18029999999999999</v>
      </c>
      <c r="I214" s="9">
        <v>14.2</v>
      </c>
      <c r="J214" s="9">
        <v>11.66</v>
      </c>
      <c r="K214" s="9">
        <v>1.1599999999999999</v>
      </c>
      <c r="L214" s="9">
        <v>0.91749999999999998</v>
      </c>
      <c r="M214" s="9">
        <v>1.4E-2</v>
      </c>
      <c r="N214" s="14">
        <f t="shared" si="3"/>
        <v>95.814197659999991</v>
      </c>
      <c r="P214" s="8">
        <v>355</v>
      </c>
      <c r="R214" s="8">
        <v>86</v>
      </c>
      <c r="S214" s="8"/>
      <c r="T214" s="8">
        <v>42</v>
      </c>
      <c r="U214" s="8">
        <v>64</v>
      </c>
      <c r="V214" s="8">
        <v>128</v>
      </c>
      <c r="W214" s="8"/>
      <c r="X214" s="9">
        <v>1.9</v>
      </c>
      <c r="Y214" s="8">
        <v>55.7</v>
      </c>
      <c r="Z214" s="8">
        <v>679</v>
      </c>
      <c r="AA214" s="8">
        <v>1.34</v>
      </c>
      <c r="AB214" s="8">
        <v>0.81</v>
      </c>
      <c r="AC214" s="9">
        <v>0.3</v>
      </c>
      <c r="AD214" s="9">
        <v>1.1000000000000001</v>
      </c>
      <c r="AE214" s="8"/>
      <c r="AF214" s="8">
        <v>0.28000000000000003</v>
      </c>
      <c r="AG214" s="8">
        <v>0.65</v>
      </c>
      <c r="AH214" s="8">
        <v>0.15</v>
      </c>
      <c r="AI214" s="8">
        <v>0.56000000000000005</v>
      </c>
      <c r="AJ214" s="8">
        <v>1.58</v>
      </c>
      <c r="AK214" s="8">
        <v>310</v>
      </c>
      <c r="AL214" s="8">
        <v>0.37</v>
      </c>
      <c r="AM214" s="8">
        <v>18.2</v>
      </c>
      <c r="AN214" s="8">
        <v>45.7</v>
      </c>
      <c r="AO214" s="8">
        <v>0.84</v>
      </c>
      <c r="AP214" s="8">
        <v>0.2</v>
      </c>
      <c r="AQ214" s="8">
        <v>0.18</v>
      </c>
      <c r="AR214" s="8">
        <v>0.5</v>
      </c>
      <c r="AS214" s="8">
        <v>0.12</v>
      </c>
      <c r="AT214" s="8">
        <v>0.2</v>
      </c>
      <c r="AU214" s="8">
        <v>189</v>
      </c>
      <c r="AV214" s="9">
        <v>8.3000000000000007</v>
      </c>
      <c r="AW214" s="9">
        <v>0.8</v>
      </c>
      <c r="AX214" s="8">
        <v>12.6</v>
      </c>
      <c r="BD214" s="13"/>
      <c r="BE214" s="8"/>
      <c r="BF214" s="8"/>
      <c r="BG214" s="8"/>
    </row>
    <row r="215" spans="1:60" s="24" customFormat="1" x14ac:dyDescent="0.2">
      <c r="A215" s="26" t="s">
        <v>237</v>
      </c>
      <c r="B215" s="16">
        <v>7096661</v>
      </c>
      <c r="C215" s="16">
        <v>3532852</v>
      </c>
      <c r="D215" s="9">
        <v>47.7</v>
      </c>
      <c r="E215" s="9">
        <v>0.65580000000000005</v>
      </c>
      <c r="F215" s="9">
        <v>10.4</v>
      </c>
      <c r="G215" s="9">
        <v>11.373598400000001</v>
      </c>
      <c r="H215" s="9">
        <v>0.2203</v>
      </c>
      <c r="I215" s="9">
        <v>12.6</v>
      </c>
      <c r="J215" s="9">
        <v>9.9670000000000005</v>
      </c>
      <c r="K215" s="9">
        <v>1.71</v>
      </c>
      <c r="L215" s="9">
        <v>0.93600000000000005</v>
      </c>
      <c r="M215" s="9">
        <v>4.3900000000000002E-2</v>
      </c>
      <c r="N215" s="14">
        <f t="shared" si="3"/>
        <v>95.606598399999982</v>
      </c>
      <c r="O215" s="8"/>
      <c r="P215" s="8">
        <v>94</v>
      </c>
      <c r="Q215" s="8"/>
      <c r="R215" s="8">
        <v>156</v>
      </c>
      <c r="S215" s="8">
        <v>25</v>
      </c>
      <c r="T215" s="8"/>
      <c r="U215" s="8">
        <v>102</v>
      </c>
      <c r="V215" s="8">
        <v>122</v>
      </c>
      <c r="W215" s="8"/>
      <c r="X215" s="8">
        <v>10.3</v>
      </c>
      <c r="Y215" s="8">
        <v>58.7</v>
      </c>
      <c r="Z215" s="8">
        <v>725</v>
      </c>
      <c r="AA215" s="8">
        <v>2.4500000000000002</v>
      </c>
      <c r="AB215" s="8">
        <v>1.36</v>
      </c>
      <c r="AC215" s="8">
        <v>0.71</v>
      </c>
      <c r="AD215" s="8">
        <v>2.04</v>
      </c>
      <c r="AE215" s="8">
        <v>1.04</v>
      </c>
      <c r="AF215" s="8">
        <v>0.44</v>
      </c>
      <c r="AG215" s="8">
        <v>2.68</v>
      </c>
      <c r="AH215" s="8">
        <v>0.18</v>
      </c>
      <c r="AI215" s="8">
        <v>1.93</v>
      </c>
      <c r="AJ215" s="8">
        <v>7.85</v>
      </c>
      <c r="AK215" s="8">
        <v>318</v>
      </c>
      <c r="AL215" s="8">
        <v>1.72</v>
      </c>
      <c r="AM215" s="8">
        <v>35.9</v>
      </c>
      <c r="AN215" s="8">
        <v>34.700000000000003</v>
      </c>
      <c r="AO215" s="8">
        <v>2.09</v>
      </c>
      <c r="AP215" s="8">
        <v>0.2</v>
      </c>
      <c r="AQ215" s="8">
        <v>0.36</v>
      </c>
      <c r="AR215" s="8">
        <v>0.5</v>
      </c>
      <c r="AS215" s="8">
        <v>0.21</v>
      </c>
      <c r="AT215" s="8">
        <v>0.25</v>
      </c>
      <c r="AU215" s="8">
        <v>195</v>
      </c>
      <c r="AV215" s="8">
        <v>13.8</v>
      </c>
      <c r="AW215" s="8">
        <v>1.54</v>
      </c>
      <c r="AX215" s="8">
        <v>26.8</v>
      </c>
      <c r="AY215" s="13"/>
      <c r="AZ215" s="13"/>
      <c r="BA215" s="13"/>
      <c r="BB215" s="13"/>
      <c r="BC215" s="13"/>
      <c r="BD215" s="13"/>
      <c r="BE215" s="8"/>
      <c r="BF215" s="8"/>
      <c r="BG215" s="8"/>
    </row>
    <row r="216" spans="1:60" s="8" customFormat="1" x14ac:dyDescent="0.2">
      <c r="A216" s="13" t="s">
        <v>238</v>
      </c>
      <c r="B216" s="13">
        <v>3561914</v>
      </c>
      <c r="C216" s="13">
        <v>7301700</v>
      </c>
      <c r="D216" s="14">
        <v>49.3</v>
      </c>
      <c r="E216" s="14">
        <v>0.79700000000000004</v>
      </c>
      <c r="F216" s="14">
        <v>11.7</v>
      </c>
      <c r="G216" s="30">
        <v>10.167853000000001</v>
      </c>
      <c r="H216" s="14">
        <v>0.151</v>
      </c>
      <c r="I216" s="14">
        <v>13.5</v>
      </c>
      <c r="J216" s="14">
        <v>7</v>
      </c>
      <c r="K216" s="14">
        <v>1.89</v>
      </c>
      <c r="L216" s="14">
        <v>2.4300000000000002</v>
      </c>
      <c r="M216" s="14">
        <v>2.5999999999999999E-2</v>
      </c>
      <c r="N216" s="14">
        <f t="shared" si="3"/>
        <v>96.961853000000005</v>
      </c>
      <c r="O216" s="31"/>
      <c r="P216" s="31">
        <v>334</v>
      </c>
      <c r="Q216" s="31"/>
      <c r="R216" s="31">
        <v>126</v>
      </c>
      <c r="S216" s="31"/>
      <c r="T216" s="31"/>
      <c r="U216" s="31">
        <v>75</v>
      </c>
      <c r="V216" s="31">
        <v>438</v>
      </c>
      <c r="W216" s="31"/>
      <c r="X216" s="13">
        <v>25.9</v>
      </c>
      <c r="Y216" s="13">
        <v>59.3</v>
      </c>
      <c r="Z216" s="13">
        <v>1079</v>
      </c>
      <c r="AA216" s="13">
        <v>3.4</v>
      </c>
      <c r="AB216" s="13">
        <v>2.0299999999999998</v>
      </c>
      <c r="AC216" s="13">
        <v>0.72</v>
      </c>
      <c r="AD216" s="13">
        <v>4.0599999999999996</v>
      </c>
      <c r="AE216" s="13">
        <v>1.84</v>
      </c>
      <c r="AF216" s="13">
        <v>0.74</v>
      </c>
      <c r="AG216" s="13">
        <v>10.7</v>
      </c>
      <c r="AH216" s="13">
        <v>0.27</v>
      </c>
      <c r="AI216" s="13">
        <v>4.91</v>
      </c>
      <c r="AJ216" s="13">
        <v>16.399999999999999</v>
      </c>
      <c r="AK216" s="13">
        <v>390</v>
      </c>
      <c r="AL216" s="13">
        <v>3.76</v>
      </c>
      <c r="AM216" s="13">
        <v>98.8</v>
      </c>
      <c r="AN216" s="13">
        <v>35.5</v>
      </c>
      <c r="AO216" s="13">
        <v>3.38</v>
      </c>
      <c r="AP216" s="13">
        <v>0.56000000000000005</v>
      </c>
      <c r="AQ216" s="13">
        <v>0.61</v>
      </c>
      <c r="AR216" s="8">
        <v>1.61</v>
      </c>
      <c r="AS216" s="13">
        <v>0.26</v>
      </c>
      <c r="AT216" s="8">
        <v>0.48</v>
      </c>
      <c r="AU216" s="13">
        <v>210</v>
      </c>
      <c r="AV216" s="13">
        <v>18.399999999999999</v>
      </c>
      <c r="AW216" s="13">
        <v>1.93</v>
      </c>
      <c r="AX216" s="13">
        <v>64.400000000000006</v>
      </c>
      <c r="AY216" s="13"/>
      <c r="AZ216" s="13"/>
      <c r="BA216" s="13"/>
      <c r="BB216" s="13"/>
      <c r="BC216" s="13"/>
      <c r="BD216" s="13"/>
    </row>
    <row r="217" spans="1:60" s="8" customFormat="1" x14ac:dyDescent="0.2">
      <c r="A217" s="26" t="s">
        <v>239</v>
      </c>
      <c r="B217" s="13">
        <v>7041034</v>
      </c>
      <c r="C217" s="13">
        <v>3627235</v>
      </c>
      <c r="D217" s="9">
        <v>48.4</v>
      </c>
      <c r="E217" s="9">
        <v>0.39319999999999999</v>
      </c>
      <c r="F217" s="9">
        <v>11.1</v>
      </c>
      <c r="G217" s="30">
        <v>11.1486459</v>
      </c>
      <c r="H217" s="9">
        <v>0.23830000000000001</v>
      </c>
      <c r="I217" s="9">
        <v>10.7</v>
      </c>
      <c r="J217" s="9">
        <v>10.01</v>
      </c>
      <c r="K217" s="9">
        <v>1.7</v>
      </c>
      <c r="L217" s="9">
        <v>1.1279999999999999</v>
      </c>
      <c r="M217" s="9">
        <v>1.4E-2</v>
      </c>
      <c r="N217" s="14">
        <f t="shared" si="3"/>
        <v>94.8321459</v>
      </c>
      <c r="O217" s="31"/>
      <c r="P217" s="31">
        <v>93</v>
      </c>
      <c r="Q217" s="31"/>
      <c r="R217" s="31">
        <v>168</v>
      </c>
      <c r="S217" s="31">
        <v>20</v>
      </c>
      <c r="T217" s="31"/>
      <c r="U217" s="31">
        <v>82</v>
      </c>
      <c r="V217" s="31">
        <v>123</v>
      </c>
      <c r="W217" s="31"/>
      <c r="X217" s="8">
        <v>24.3</v>
      </c>
      <c r="Y217" s="19">
        <v>50</v>
      </c>
      <c r="Z217" s="17">
        <v>1039</v>
      </c>
      <c r="AA217" s="8">
        <v>7.48</v>
      </c>
      <c r="AB217" s="8">
        <v>4.87</v>
      </c>
      <c r="AC217" s="8">
        <v>0.48</v>
      </c>
      <c r="AD217" s="8">
        <v>5.23</v>
      </c>
      <c r="AE217" s="8">
        <v>1.01</v>
      </c>
      <c r="AF217" s="8">
        <v>1.59</v>
      </c>
      <c r="AG217" s="8">
        <v>8.75</v>
      </c>
      <c r="AH217" s="8">
        <v>0.74</v>
      </c>
      <c r="AI217" s="8">
        <v>5.62</v>
      </c>
      <c r="AJ217" s="8">
        <v>12.8</v>
      </c>
      <c r="AK217" s="17">
        <v>276</v>
      </c>
      <c r="AL217" s="8">
        <v>3.25</v>
      </c>
      <c r="AM217" s="8">
        <v>38.9</v>
      </c>
      <c r="AN217" s="8">
        <v>36.299999999999997</v>
      </c>
      <c r="AO217" s="8">
        <v>3.82</v>
      </c>
      <c r="AP217" s="8">
        <v>2.4300000000000002</v>
      </c>
      <c r="AQ217" s="8">
        <v>1.04</v>
      </c>
      <c r="AR217" s="8">
        <v>2.09</v>
      </c>
      <c r="AS217" s="8">
        <v>0.74</v>
      </c>
      <c r="AT217" s="8">
        <v>1.1399999999999999</v>
      </c>
      <c r="AU217" s="8">
        <v>178</v>
      </c>
      <c r="AV217" s="8">
        <v>54.3</v>
      </c>
      <c r="AW217" s="8">
        <v>5.13</v>
      </c>
      <c r="AX217" s="13">
        <v>33</v>
      </c>
      <c r="AY217" s="13"/>
      <c r="AZ217" s="13"/>
      <c r="BA217" s="13"/>
      <c r="BB217" s="13"/>
      <c r="BC217" s="13"/>
      <c r="BD217" s="13"/>
    </row>
    <row r="218" spans="1:60" s="8" customFormat="1" x14ac:dyDescent="0.2">
      <c r="A218" s="26"/>
      <c r="B218" s="13"/>
      <c r="C218" s="13"/>
      <c r="D218" s="9"/>
      <c r="E218" s="9"/>
      <c r="F218" s="9"/>
      <c r="G218" s="30"/>
      <c r="H218" s="9"/>
      <c r="I218" s="9"/>
      <c r="J218" s="9"/>
      <c r="K218" s="9"/>
      <c r="L218" s="9"/>
      <c r="M218" s="9"/>
      <c r="N218" s="14"/>
      <c r="O218" s="31"/>
      <c r="P218" s="31"/>
      <c r="Q218" s="31"/>
      <c r="R218" s="31"/>
      <c r="S218" s="31"/>
      <c r="T218" s="31"/>
      <c r="U218" s="31"/>
      <c r="V218" s="31"/>
      <c r="W218" s="31"/>
      <c r="Y218" s="19"/>
      <c r="Z218" s="18"/>
      <c r="AK218" s="18"/>
      <c r="AX218" s="13"/>
      <c r="AY218" s="13"/>
      <c r="AZ218" s="13"/>
      <c r="BA218" s="13"/>
      <c r="BB218" s="13"/>
      <c r="BC218" s="13"/>
      <c r="BD218" s="13"/>
    </row>
    <row r="219" spans="1:60" x14ac:dyDescent="0.2">
      <c r="A219" s="23" t="s">
        <v>240</v>
      </c>
      <c r="B219" s="16"/>
      <c r="C219" s="16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14"/>
      <c r="P219" s="8"/>
      <c r="R219" s="8"/>
      <c r="S219" s="8"/>
      <c r="T219" s="8"/>
      <c r="U219" s="8"/>
      <c r="W219" s="8"/>
      <c r="X219" s="19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S219" s="8"/>
      <c r="AU219" s="8"/>
      <c r="AV219" s="8"/>
      <c r="AW219" s="8"/>
      <c r="AX219" s="8"/>
      <c r="BD219" s="13"/>
      <c r="BE219" s="8"/>
      <c r="BF219" s="8"/>
      <c r="BG219" s="8"/>
    </row>
    <row r="220" spans="1:60" x14ac:dyDescent="0.2">
      <c r="A220" s="26"/>
      <c r="B220" s="16"/>
      <c r="C220" s="16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4"/>
      <c r="P220" s="8"/>
      <c r="R220" s="8"/>
      <c r="S220" s="8"/>
      <c r="T220" s="8"/>
      <c r="U220" s="8"/>
      <c r="W220" s="8"/>
      <c r="X220" s="19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S220" s="8"/>
      <c r="AU220" s="8"/>
      <c r="AV220" s="8"/>
      <c r="AW220" s="8"/>
      <c r="AX220" s="8"/>
      <c r="BD220" s="13"/>
      <c r="BE220" s="8"/>
      <c r="BF220" s="8"/>
      <c r="BG220" s="8"/>
    </row>
    <row r="221" spans="1:60" x14ac:dyDescent="0.2">
      <c r="A221" s="26" t="s">
        <v>241</v>
      </c>
      <c r="B221" s="16">
        <v>7166515</v>
      </c>
      <c r="C221" s="16">
        <v>3495778</v>
      </c>
      <c r="D221" s="9">
        <v>52.6</v>
      </c>
      <c r="E221" s="9">
        <v>1.073</v>
      </c>
      <c r="F221" s="9">
        <v>13.6</v>
      </c>
      <c r="G221" s="9">
        <v>11.220630700000001</v>
      </c>
      <c r="H221" s="9">
        <v>0.19239999999999999</v>
      </c>
      <c r="I221" s="9">
        <v>5.54</v>
      </c>
      <c r="J221" s="9">
        <v>8.5649999999999995</v>
      </c>
      <c r="K221" s="9">
        <v>3.44</v>
      </c>
      <c r="L221" s="9">
        <v>0.83919999999999995</v>
      </c>
      <c r="M221" s="9">
        <v>8.2189999999999999E-2</v>
      </c>
      <c r="N221" s="14">
        <f t="shared" si="3"/>
        <v>97.152420700000008</v>
      </c>
      <c r="O221" s="8">
        <v>488</v>
      </c>
      <c r="P221" s="8">
        <v>340</v>
      </c>
      <c r="Q221" s="8">
        <v>91</v>
      </c>
      <c r="R221" s="8">
        <v>195</v>
      </c>
      <c r="S221" s="8">
        <v>27</v>
      </c>
      <c r="T221" s="8"/>
      <c r="U221" s="8">
        <v>126</v>
      </c>
      <c r="V221" s="8">
        <v>85</v>
      </c>
      <c r="W221" s="8">
        <v>226</v>
      </c>
      <c r="X221" s="8">
        <v>12.6</v>
      </c>
      <c r="Y221" s="8">
        <v>40.6</v>
      </c>
      <c r="Z221" s="8">
        <v>101</v>
      </c>
      <c r="AA221" s="8">
        <v>3.73</v>
      </c>
      <c r="AB221" s="8">
        <v>2.61</v>
      </c>
      <c r="AC221" s="8">
        <v>0.83</v>
      </c>
      <c r="AD221" s="8">
        <v>3.73</v>
      </c>
      <c r="AE221" s="8">
        <v>1.78</v>
      </c>
      <c r="AF221" s="8">
        <v>0.91</v>
      </c>
      <c r="AG221" s="9">
        <v>5.4</v>
      </c>
      <c r="AH221" s="8">
        <v>0.39</v>
      </c>
      <c r="AI221" s="8">
        <v>3.95</v>
      </c>
      <c r="AJ221" s="8">
        <v>8.61</v>
      </c>
      <c r="AK221" s="8">
        <v>71.2</v>
      </c>
      <c r="AL221" s="8">
        <v>1.66</v>
      </c>
      <c r="AM221" s="8">
        <v>16.899999999999999</v>
      </c>
      <c r="AN221" s="8">
        <v>38.799999999999997</v>
      </c>
      <c r="AO221" s="8">
        <v>2.5499999999999998</v>
      </c>
      <c r="AP221" s="8">
        <v>0.49</v>
      </c>
      <c r="AQ221" s="8">
        <v>0.66</v>
      </c>
      <c r="AR221" s="9">
        <v>2.2999999999999998</v>
      </c>
      <c r="AS221" s="9">
        <v>0.4</v>
      </c>
      <c r="AT221" s="8">
        <v>1.77</v>
      </c>
      <c r="AU221" s="8">
        <v>277</v>
      </c>
      <c r="AV221" s="8">
        <v>24.3</v>
      </c>
      <c r="AW221" s="8">
        <v>2.62</v>
      </c>
      <c r="AX221" s="8">
        <v>56.4</v>
      </c>
      <c r="BD221" s="13"/>
      <c r="BE221" s="8"/>
      <c r="BF221" s="8"/>
      <c r="BG221" s="8"/>
    </row>
    <row r="222" spans="1:60" x14ac:dyDescent="0.2">
      <c r="A222" s="26" t="s">
        <v>242</v>
      </c>
      <c r="B222" s="16">
        <v>7170924</v>
      </c>
      <c r="C222" s="16">
        <v>3495952</v>
      </c>
      <c r="D222" s="9">
        <v>55.9</v>
      </c>
      <c r="E222" s="9">
        <v>0.93759999999999999</v>
      </c>
      <c r="F222" s="9">
        <v>14.6</v>
      </c>
      <c r="G222" s="9">
        <v>9.2230524999999997</v>
      </c>
      <c r="H222" s="9">
        <v>0.15840000000000001</v>
      </c>
      <c r="I222" s="9">
        <v>5.43</v>
      </c>
      <c r="J222" s="9">
        <v>7.65</v>
      </c>
      <c r="K222" s="9">
        <v>3.18</v>
      </c>
      <c r="L222" s="9">
        <v>0.68330000000000002</v>
      </c>
      <c r="M222" s="9">
        <v>7.3690000000000005E-2</v>
      </c>
      <c r="N222" s="14">
        <f t="shared" si="3"/>
        <v>97.836042500000019</v>
      </c>
      <c r="O222" s="8">
        <v>1701</v>
      </c>
      <c r="P222" s="8">
        <v>356</v>
      </c>
      <c r="Q222" s="8">
        <v>166</v>
      </c>
      <c r="R222" s="8">
        <v>99</v>
      </c>
      <c r="S222" s="8">
        <v>26</v>
      </c>
      <c r="T222" s="8"/>
      <c r="U222" s="8">
        <v>153</v>
      </c>
      <c r="V222" s="8">
        <v>202</v>
      </c>
      <c r="W222" s="8"/>
      <c r="X222" s="8">
        <v>19.7</v>
      </c>
      <c r="Y222" s="8">
        <v>37.4</v>
      </c>
      <c r="Z222" s="8">
        <v>99.4</v>
      </c>
      <c r="AA222" s="8">
        <v>3.77</v>
      </c>
      <c r="AB222" s="8">
        <v>2.31</v>
      </c>
      <c r="AC222" s="8">
        <v>0.83</v>
      </c>
      <c r="AD222" s="9">
        <v>3.3</v>
      </c>
      <c r="AE222" s="8">
        <v>2.3199999999999998</v>
      </c>
      <c r="AF222" s="8">
        <v>0.83</v>
      </c>
      <c r="AG222" s="8">
        <v>7.94</v>
      </c>
      <c r="AH222" s="8">
        <v>0.38</v>
      </c>
      <c r="AI222" s="8">
        <v>3.71</v>
      </c>
      <c r="AJ222" s="8">
        <v>11.3</v>
      </c>
      <c r="AK222" s="8">
        <v>70.400000000000006</v>
      </c>
      <c r="AL222" s="8">
        <v>2.57</v>
      </c>
      <c r="AM222" s="8">
        <v>16.2</v>
      </c>
      <c r="AN222" s="19">
        <v>35</v>
      </c>
      <c r="AO222" s="8">
        <v>2.88</v>
      </c>
      <c r="AP222" s="8">
        <v>0.28999999999999998</v>
      </c>
      <c r="AQ222" s="8">
        <v>0.63</v>
      </c>
      <c r="AR222" s="8">
        <v>1.39</v>
      </c>
      <c r="AS222" s="8">
        <v>0.35</v>
      </c>
      <c r="AT222" s="8">
        <v>0.25</v>
      </c>
      <c r="AU222" s="8">
        <v>275</v>
      </c>
      <c r="AV222" s="8">
        <v>23.3</v>
      </c>
      <c r="AW222" s="8">
        <v>2.3199999999999998</v>
      </c>
      <c r="AX222" s="8">
        <v>77.7</v>
      </c>
      <c r="BD222" s="13"/>
      <c r="BE222" s="8"/>
      <c r="BF222" s="8"/>
      <c r="BG222" s="8"/>
    </row>
    <row r="223" spans="1:60" x14ac:dyDescent="0.2">
      <c r="A223" s="26" t="s">
        <v>243</v>
      </c>
      <c r="B223" s="16">
        <v>7080204</v>
      </c>
      <c r="C223" s="16">
        <v>3519163</v>
      </c>
      <c r="D223" s="9">
        <v>53</v>
      </c>
      <c r="E223" s="9">
        <v>0.89419999999999999</v>
      </c>
      <c r="F223" s="9">
        <v>10.6</v>
      </c>
      <c r="G223" s="9">
        <v>11.3196098</v>
      </c>
      <c r="H223" s="9">
        <v>0.20880000000000001</v>
      </c>
      <c r="I223" s="9">
        <v>8.27</v>
      </c>
      <c r="J223" s="9">
        <v>9.81</v>
      </c>
      <c r="K223" s="9">
        <v>1.98</v>
      </c>
      <c r="L223" s="9">
        <v>0.70809999999999995</v>
      </c>
      <c r="M223" s="9">
        <v>0.106</v>
      </c>
      <c r="N223" s="14">
        <f t="shared" si="3"/>
        <v>96.896709799999982</v>
      </c>
      <c r="O223" s="8">
        <v>1240</v>
      </c>
      <c r="P223" s="8">
        <v>358</v>
      </c>
      <c r="Q223" s="8">
        <v>51</v>
      </c>
      <c r="R223" s="8">
        <v>126</v>
      </c>
      <c r="S223" s="8"/>
      <c r="T223" s="8"/>
      <c r="U223" s="8">
        <v>178</v>
      </c>
      <c r="V223" s="8">
        <v>61</v>
      </c>
      <c r="W223" s="8"/>
      <c r="X223" s="8">
        <v>25.9</v>
      </c>
      <c r="Y223" s="8">
        <v>52.7</v>
      </c>
      <c r="Z223" s="8">
        <v>383</v>
      </c>
      <c r="AA223" s="8">
        <v>2.4700000000000002</v>
      </c>
      <c r="AB223" s="8">
        <v>1.41</v>
      </c>
      <c r="AC223" s="8">
        <v>0.93</v>
      </c>
      <c r="AD223" s="9">
        <v>3.6</v>
      </c>
      <c r="AE223" s="8">
        <v>2.29</v>
      </c>
      <c r="AF223" s="8">
        <v>0.45</v>
      </c>
      <c r="AG223" s="8">
        <v>12.3</v>
      </c>
      <c r="AH223" s="8">
        <v>0.14000000000000001</v>
      </c>
      <c r="AI223" s="8">
        <v>4.0199999999999996</v>
      </c>
      <c r="AJ223" s="8">
        <v>13.8</v>
      </c>
      <c r="AK223" s="8">
        <v>196</v>
      </c>
      <c r="AL223" s="8">
        <v>3.33</v>
      </c>
      <c r="AM223" s="8">
        <v>7.81</v>
      </c>
      <c r="AN223" s="8">
        <v>26.3</v>
      </c>
      <c r="AO223" s="8">
        <v>2.79</v>
      </c>
      <c r="AP223" s="8">
        <v>0.21</v>
      </c>
      <c r="AQ223" s="8">
        <v>0.47</v>
      </c>
      <c r="AR223" s="8">
        <v>1.48</v>
      </c>
      <c r="AS223" s="8">
        <v>0.18</v>
      </c>
      <c r="AT223" s="8">
        <v>0.84</v>
      </c>
      <c r="AU223" s="8">
        <v>179</v>
      </c>
      <c r="AV223" s="8">
        <v>12.8</v>
      </c>
      <c r="AW223" s="8">
        <v>0.98</v>
      </c>
      <c r="AX223" s="8">
        <v>79.7</v>
      </c>
      <c r="BD223" s="13"/>
      <c r="BE223" s="8"/>
      <c r="BF223" s="8"/>
      <c r="BG223" s="8"/>
    </row>
    <row r="224" spans="1:60" x14ac:dyDescent="0.2">
      <c r="A224" s="26" t="s">
        <v>244</v>
      </c>
      <c r="B224" s="16">
        <v>7271283</v>
      </c>
      <c r="C224" s="16">
        <v>3419703</v>
      </c>
      <c r="D224" s="9">
        <v>54.8</v>
      </c>
      <c r="E224" s="9">
        <v>0.63260000000000005</v>
      </c>
      <c r="F224" s="9">
        <v>15.7</v>
      </c>
      <c r="G224" s="9">
        <v>8.527499370000001</v>
      </c>
      <c r="H224" s="9">
        <v>0.1525</v>
      </c>
      <c r="I224" s="9">
        <v>5.57</v>
      </c>
      <c r="J224" s="9">
        <v>7.17</v>
      </c>
      <c r="K224" s="9">
        <v>4.63</v>
      </c>
      <c r="L224" s="9">
        <v>1.117</v>
      </c>
      <c r="M224" s="9">
        <v>0.15909999999999999</v>
      </c>
      <c r="N224" s="14">
        <f t="shared" si="3"/>
        <v>98.458699370000005</v>
      </c>
      <c r="P224" s="8">
        <v>138</v>
      </c>
      <c r="R224" s="8">
        <v>113</v>
      </c>
      <c r="S224" s="8">
        <v>24</v>
      </c>
      <c r="T224" s="8"/>
      <c r="U224" s="8">
        <v>159</v>
      </c>
      <c r="V224" s="8">
        <v>142</v>
      </c>
      <c r="W224" s="8"/>
      <c r="X224" s="8">
        <v>35.4</v>
      </c>
      <c r="Y224" s="8">
        <v>24.5</v>
      </c>
      <c r="Z224" s="8">
        <v>110</v>
      </c>
      <c r="AA224" s="8">
        <v>4.87</v>
      </c>
      <c r="AB224" s="8">
        <v>2.75</v>
      </c>
      <c r="AC224" s="8">
        <v>1.25</v>
      </c>
      <c r="AD224" s="8">
        <v>5.16</v>
      </c>
      <c r="AE224" s="8">
        <v>2.94</v>
      </c>
      <c r="AF224" s="8">
        <v>0.95</v>
      </c>
      <c r="AG224" s="8">
        <v>14.5</v>
      </c>
      <c r="AH224" s="8">
        <v>0.41</v>
      </c>
      <c r="AI224" s="8">
        <v>5.38</v>
      </c>
      <c r="AJ224" s="8">
        <v>20.9</v>
      </c>
      <c r="AK224" s="8">
        <v>90.4</v>
      </c>
      <c r="AL224" s="8">
        <v>4.8600000000000003</v>
      </c>
      <c r="AM224" s="19">
        <v>29</v>
      </c>
      <c r="AN224" s="8">
        <v>22.6</v>
      </c>
      <c r="AO224" s="9">
        <v>4.5</v>
      </c>
      <c r="AP224" s="8">
        <v>0.35</v>
      </c>
      <c r="AQ224" s="8">
        <v>0.84</v>
      </c>
      <c r="AR224" s="8">
        <v>0.5</v>
      </c>
      <c r="AS224" s="8">
        <v>0.39</v>
      </c>
      <c r="AT224" s="8">
        <v>0.2</v>
      </c>
      <c r="AU224" s="8">
        <v>140</v>
      </c>
      <c r="AV224" s="8">
        <v>26.4</v>
      </c>
      <c r="AW224" s="8">
        <v>2.54</v>
      </c>
      <c r="AX224" s="8">
        <v>106</v>
      </c>
      <c r="BD224" s="13"/>
      <c r="BE224" s="8"/>
      <c r="BF224" s="8"/>
      <c r="BG224" s="8"/>
    </row>
    <row r="225" spans="1:60" x14ac:dyDescent="0.2">
      <c r="A225" s="26" t="s">
        <v>245</v>
      </c>
      <c r="B225" s="16">
        <v>7268811</v>
      </c>
      <c r="C225" s="16">
        <v>3421259</v>
      </c>
      <c r="D225" s="9">
        <v>53.5</v>
      </c>
      <c r="E225" s="9">
        <v>0.95689999999999997</v>
      </c>
      <c r="F225" s="9">
        <v>15</v>
      </c>
      <c r="G225" s="9">
        <v>9.8529194999999987</v>
      </c>
      <c r="H225" s="9">
        <v>0.1686</v>
      </c>
      <c r="I225" s="9">
        <v>4.3600000000000003</v>
      </c>
      <c r="J225" s="9">
        <v>7.9160000000000004</v>
      </c>
      <c r="K225" s="9">
        <v>3.65</v>
      </c>
      <c r="L225" s="9">
        <v>1.4179999999999999</v>
      </c>
      <c r="M225" s="9">
        <v>0.154</v>
      </c>
      <c r="N225" s="14">
        <f t="shared" si="3"/>
        <v>96.976419499999992</v>
      </c>
      <c r="O225" s="8">
        <v>6390</v>
      </c>
      <c r="P225" s="8">
        <v>190</v>
      </c>
      <c r="Q225" s="8">
        <v>282</v>
      </c>
      <c r="R225" s="8">
        <v>114</v>
      </c>
      <c r="S225" s="8">
        <v>24</v>
      </c>
      <c r="T225" s="8"/>
      <c r="U225" s="8">
        <v>312</v>
      </c>
      <c r="V225" s="8">
        <v>338</v>
      </c>
      <c r="W225" s="8"/>
      <c r="X225" s="8">
        <v>17.3</v>
      </c>
      <c r="Y225" s="8">
        <v>34.200000000000003</v>
      </c>
      <c r="Z225" s="8">
        <v>56.1</v>
      </c>
      <c r="AA225" s="8">
        <v>2.89</v>
      </c>
      <c r="AB225" s="8">
        <v>1.92</v>
      </c>
      <c r="AC225" s="8">
        <v>1.05</v>
      </c>
      <c r="AD225" s="8">
        <v>3.67</v>
      </c>
      <c r="AE225" s="8">
        <v>1.87</v>
      </c>
      <c r="AF225" s="8">
        <v>0.69</v>
      </c>
      <c r="AG225" s="8">
        <v>7.68</v>
      </c>
      <c r="AH225" s="8">
        <v>0.28000000000000003</v>
      </c>
      <c r="AI225" s="8">
        <v>3.76</v>
      </c>
      <c r="AJ225" s="8">
        <v>11.3</v>
      </c>
      <c r="AK225" s="8">
        <v>50.4</v>
      </c>
      <c r="AL225" s="8">
        <v>2.25</v>
      </c>
      <c r="AM225" s="8">
        <v>32.200000000000003</v>
      </c>
      <c r="AN225" s="8">
        <v>30.8</v>
      </c>
      <c r="AO225" s="8">
        <v>2.64</v>
      </c>
      <c r="AP225" s="8">
        <v>0.28000000000000003</v>
      </c>
      <c r="AQ225" s="8">
        <v>0.49</v>
      </c>
      <c r="AR225" s="8">
        <v>0.62</v>
      </c>
      <c r="AS225" s="8">
        <v>0.31</v>
      </c>
      <c r="AT225" s="8">
        <v>0.31</v>
      </c>
      <c r="AU225" s="8">
        <v>219</v>
      </c>
      <c r="AV225" s="8">
        <v>20.100000000000001</v>
      </c>
      <c r="AW225" s="8">
        <v>1.94</v>
      </c>
      <c r="AX225" s="8">
        <v>75.099999999999994</v>
      </c>
      <c r="BD225" s="13"/>
      <c r="BE225" s="8"/>
      <c r="BF225" s="8"/>
      <c r="BG225" s="8"/>
    </row>
    <row r="226" spans="1:60" x14ac:dyDescent="0.2">
      <c r="A226" s="26" t="s">
        <v>246</v>
      </c>
      <c r="B226" s="16">
        <v>7309666</v>
      </c>
      <c r="C226" s="16">
        <v>3435356</v>
      </c>
      <c r="D226" s="9">
        <v>52.8</v>
      </c>
      <c r="E226" s="9">
        <v>1.41</v>
      </c>
      <c r="F226" s="9">
        <v>14.4</v>
      </c>
      <c r="G226" s="9">
        <v>7.9084300899999995</v>
      </c>
      <c r="H226" s="9">
        <v>0.13730000000000001</v>
      </c>
      <c r="I226" s="9">
        <v>8.89</v>
      </c>
      <c r="J226" s="9">
        <v>5.407</v>
      </c>
      <c r="K226" s="9">
        <v>2.12</v>
      </c>
      <c r="L226" s="9">
        <v>3.7080000000000002</v>
      </c>
      <c r="M226" s="9">
        <v>0.26050000000000001</v>
      </c>
      <c r="N226" s="14">
        <f t="shared" si="3"/>
        <v>97.041230089999985</v>
      </c>
      <c r="O226" s="8">
        <v>232</v>
      </c>
      <c r="P226" s="8">
        <v>167</v>
      </c>
      <c r="Q226" s="8">
        <v>39</v>
      </c>
      <c r="R226" s="8">
        <v>99</v>
      </c>
      <c r="S226" s="8">
        <v>26</v>
      </c>
      <c r="T226" s="8"/>
      <c r="U226" s="8">
        <v>228</v>
      </c>
      <c r="V226" s="8">
        <v>1083</v>
      </c>
      <c r="W226" s="8"/>
      <c r="X226" s="8">
        <v>77.099999999999994</v>
      </c>
      <c r="Y226" s="8">
        <v>34.9</v>
      </c>
      <c r="Z226" s="8">
        <v>143</v>
      </c>
      <c r="AA226" s="8">
        <v>3.55</v>
      </c>
      <c r="AB226" s="8">
        <v>1.89</v>
      </c>
      <c r="AC226" s="8">
        <v>1.86</v>
      </c>
      <c r="AD226" s="8">
        <v>5.72</v>
      </c>
      <c r="AE226" s="8">
        <v>3.98</v>
      </c>
      <c r="AF226" s="9">
        <v>0.7</v>
      </c>
      <c r="AG226" s="19">
        <v>37</v>
      </c>
      <c r="AH226" s="8">
        <v>0.21</v>
      </c>
      <c r="AI226" s="8">
        <v>13.6</v>
      </c>
      <c r="AJ226" s="8">
        <v>36.4</v>
      </c>
      <c r="AK226" s="8">
        <v>158</v>
      </c>
      <c r="AL226" s="8">
        <v>9.24</v>
      </c>
      <c r="AM226" s="8">
        <v>91.6</v>
      </c>
      <c r="AN226" s="8">
        <v>21.5</v>
      </c>
      <c r="AO226" s="8">
        <v>6.11</v>
      </c>
      <c r="AP226" s="8">
        <v>0.81</v>
      </c>
      <c r="AQ226" s="8">
        <v>0.76</v>
      </c>
      <c r="AR226" s="8">
        <v>10.7</v>
      </c>
      <c r="AS226" s="8">
        <v>0.24</v>
      </c>
      <c r="AT226" s="8">
        <v>2.2599999999999998</v>
      </c>
      <c r="AU226" s="8">
        <v>161</v>
      </c>
      <c r="AV226" s="8">
        <v>17.600000000000001</v>
      </c>
      <c r="AW226" s="8">
        <v>1.33</v>
      </c>
      <c r="AX226" s="8">
        <v>153</v>
      </c>
      <c r="BD226" s="13"/>
      <c r="BE226" s="8"/>
      <c r="BF226" s="8"/>
      <c r="BG226" s="8"/>
    </row>
    <row r="227" spans="1:60" x14ac:dyDescent="0.2">
      <c r="A227" s="26" t="s">
        <v>247</v>
      </c>
      <c r="B227" s="16">
        <v>7281986</v>
      </c>
      <c r="C227" s="16">
        <v>3483078</v>
      </c>
      <c r="D227" s="9">
        <v>52.6</v>
      </c>
      <c r="E227" s="9">
        <v>1.21</v>
      </c>
      <c r="F227" s="9">
        <v>13.6</v>
      </c>
      <c r="G227" s="9">
        <v>12.3183989</v>
      </c>
      <c r="H227" s="9">
        <v>0.222</v>
      </c>
      <c r="I227" s="9">
        <v>6.02</v>
      </c>
      <c r="J227" s="9">
        <v>8.41</v>
      </c>
      <c r="K227" s="9">
        <v>3</v>
      </c>
      <c r="L227" s="9">
        <v>0.81420000000000003</v>
      </c>
      <c r="M227" s="9">
        <v>0.1129</v>
      </c>
      <c r="N227" s="14">
        <f t="shared" si="3"/>
        <v>98.307498899999985</v>
      </c>
      <c r="O227" s="8">
        <v>120</v>
      </c>
      <c r="P227" s="8">
        <v>288</v>
      </c>
      <c r="Q227" s="8">
        <v>30</v>
      </c>
      <c r="R227" s="8">
        <v>174</v>
      </c>
      <c r="S227" s="8">
        <v>30</v>
      </c>
      <c r="T227" s="8"/>
      <c r="U227" s="8">
        <v>149</v>
      </c>
      <c r="V227" s="8">
        <v>101</v>
      </c>
      <c r="W227" s="8"/>
      <c r="X227" s="8">
        <v>18.7</v>
      </c>
      <c r="Y227" s="8">
        <v>43.7</v>
      </c>
      <c r="Z227" s="8">
        <v>99.4</v>
      </c>
      <c r="AA227" s="8">
        <v>5.29</v>
      </c>
      <c r="AB227" s="8">
        <v>2.82</v>
      </c>
      <c r="AC227" s="8">
        <v>1.01</v>
      </c>
      <c r="AD227" s="9">
        <v>4.5</v>
      </c>
      <c r="AE227" s="8">
        <v>2.2599999999999998</v>
      </c>
      <c r="AF227" s="8">
        <v>1.06</v>
      </c>
      <c r="AG227" s="9">
        <v>9.6</v>
      </c>
      <c r="AH227" s="8">
        <v>0.48</v>
      </c>
      <c r="AI227" s="8">
        <v>3.85</v>
      </c>
      <c r="AJ227" s="8">
        <v>11.2</v>
      </c>
      <c r="AK227" s="8">
        <v>69.400000000000006</v>
      </c>
      <c r="AL227" s="8">
        <v>2.38</v>
      </c>
      <c r="AM227" s="8">
        <v>13.4</v>
      </c>
      <c r="AN227" s="8">
        <v>43.6</v>
      </c>
      <c r="AO227" s="8">
        <v>2.93</v>
      </c>
      <c r="AP227" s="8">
        <v>0.24</v>
      </c>
      <c r="AQ227" s="8">
        <v>0.79</v>
      </c>
      <c r="AR227" s="8">
        <v>1.42</v>
      </c>
      <c r="AS227" s="8">
        <v>0.45</v>
      </c>
      <c r="AT227" s="8">
        <v>0.84</v>
      </c>
      <c r="AU227" s="8">
        <v>325</v>
      </c>
      <c r="AV227" s="8">
        <v>29.7</v>
      </c>
      <c r="AW227" s="8">
        <v>2.77</v>
      </c>
      <c r="AX227" s="8">
        <v>74.400000000000006</v>
      </c>
      <c r="BD227" s="13"/>
      <c r="BE227" s="8"/>
      <c r="BF227" s="8"/>
      <c r="BG227" s="8"/>
    </row>
    <row r="228" spans="1:60" x14ac:dyDescent="0.2">
      <c r="A228" s="26" t="s">
        <v>248</v>
      </c>
      <c r="B228" s="16">
        <v>7327823</v>
      </c>
      <c r="C228" s="16">
        <v>3504736</v>
      </c>
      <c r="D228" s="9">
        <v>53.7</v>
      </c>
      <c r="E228" s="9">
        <v>1.1919999999999999</v>
      </c>
      <c r="F228" s="9">
        <v>13.9</v>
      </c>
      <c r="G228" s="9">
        <v>11.0316706</v>
      </c>
      <c r="H228" s="9">
        <v>0.17150000000000001</v>
      </c>
      <c r="I228" s="9">
        <v>5.38</v>
      </c>
      <c r="J228" s="9">
        <v>7.6820000000000004</v>
      </c>
      <c r="K228" s="9">
        <v>1.73</v>
      </c>
      <c r="L228" s="9">
        <v>2.169</v>
      </c>
      <c r="M228" s="9">
        <v>7.7789999999999998E-2</v>
      </c>
      <c r="N228" s="14">
        <f t="shared" si="3"/>
        <v>97.033960599999986</v>
      </c>
      <c r="P228" s="8">
        <v>163</v>
      </c>
      <c r="R228" s="8">
        <v>122</v>
      </c>
      <c r="S228" s="8">
        <v>24</v>
      </c>
      <c r="T228" s="8"/>
      <c r="U228" s="8">
        <v>432</v>
      </c>
      <c r="V228" s="8">
        <v>384</v>
      </c>
      <c r="W228" s="8"/>
      <c r="X228" s="8">
        <v>9.4600000000000009</v>
      </c>
      <c r="Y228" s="8">
        <v>38.700000000000003</v>
      </c>
      <c r="Z228" s="8">
        <v>66.400000000000006</v>
      </c>
      <c r="AA228" s="8">
        <v>4.32</v>
      </c>
      <c r="AB228" s="8">
        <v>2.84</v>
      </c>
      <c r="AC228" s="8">
        <v>0.95</v>
      </c>
      <c r="AD228" s="8">
        <v>3.54</v>
      </c>
      <c r="AE228" s="8">
        <v>2.1800000000000002</v>
      </c>
      <c r="AF228" s="8">
        <v>0.91</v>
      </c>
      <c r="AG228" s="8">
        <v>3.99</v>
      </c>
      <c r="AH228" s="8">
        <v>0.46</v>
      </c>
      <c r="AI228" s="8">
        <v>3.02</v>
      </c>
      <c r="AJ228" s="8">
        <v>7.91</v>
      </c>
      <c r="AK228" s="8">
        <v>69.5</v>
      </c>
      <c r="AL228" s="9">
        <v>1.6</v>
      </c>
      <c r="AM228" s="19">
        <v>68</v>
      </c>
      <c r="AN228" s="8">
        <v>37.200000000000003</v>
      </c>
      <c r="AO228" s="8">
        <v>2.86</v>
      </c>
      <c r="AP228" s="8">
        <v>0.2</v>
      </c>
      <c r="AQ228" s="8">
        <v>0.69</v>
      </c>
      <c r="AR228" s="8">
        <v>0.5</v>
      </c>
      <c r="AS228" s="8">
        <v>0.39</v>
      </c>
      <c r="AT228" s="8">
        <v>0.2</v>
      </c>
      <c r="AU228" s="8">
        <v>272</v>
      </c>
      <c r="AV228" s="8">
        <v>24.9</v>
      </c>
      <c r="AW228" s="8">
        <v>2.82</v>
      </c>
      <c r="AX228" s="8">
        <v>75.5</v>
      </c>
      <c r="BD228" s="13"/>
      <c r="BE228" s="8"/>
      <c r="BF228" s="8"/>
      <c r="BG228" s="8"/>
    </row>
    <row r="229" spans="1:60" x14ac:dyDescent="0.2">
      <c r="A229" s="13" t="s">
        <v>249</v>
      </c>
      <c r="B229" s="13">
        <v>3556349</v>
      </c>
      <c r="C229" s="13">
        <v>7282311</v>
      </c>
      <c r="D229" s="14">
        <v>56.7</v>
      </c>
      <c r="E229" s="14">
        <v>0.97699999999999998</v>
      </c>
      <c r="F229" s="14">
        <v>16.7</v>
      </c>
      <c r="G229" s="30">
        <v>7.2884609999999999</v>
      </c>
      <c r="H229" s="14">
        <v>0.14299999999999999</v>
      </c>
      <c r="I229" s="14">
        <v>4.13</v>
      </c>
      <c r="J229" s="14">
        <v>6.74</v>
      </c>
      <c r="K229" s="14">
        <v>4.47</v>
      </c>
      <c r="L229" s="14">
        <v>1.4</v>
      </c>
      <c r="M229" s="14">
        <v>0.25</v>
      </c>
      <c r="N229" s="14">
        <f t="shared" si="3"/>
        <v>98.798460999999989</v>
      </c>
      <c r="O229" s="31">
        <v>76</v>
      </c>
      <c r="P229" s="31">
        <v>143</v>
      </c>
      <c r="Q229" s="31"/>
      <c r="R229" s="31">
        <v>115</v>
      </c>
      <c r="S229" s="31">
        <v>27</v>
      </c>
      <c r="T229" s="31"/>
      <c r="U229" s="31">
        <v>461</v>
      </c>
      <c r="V229" s="31">
        <v>317</v>
      </c>
      <c r="W229" s="31"/>
      <c r="X229" s="13">
        <v>52.2</v>
      </c>
      <c r="Y229" s="13">
        <v>24</v>
      </c>
      <c r="Z229" s="13">
        <v>1.12E-2</v>
      </c>
      <c r="AA229" s="13">
        <v>4.03</v>
      </c>
      <c r="AB229" s="13">
        <v>2.29</v>
      </c>
      <c r="AC229" s="13">
        <v>1.33</v>
      </c>
      <c r="AD229" s="13">
        <v>4.9800000000000004</v>
      </c>
      <c r="AE229" s="13">
        <v>3.47</v>
      </c>
      <c r="AF229" s="13">
        <v>0.82</v>
      </c>
      <c r="AG229" s="13">
        <v>22.3</v>
      </c>
      <c r="AH229" s="13">
        <v>0.37</v>
      </c>
      <c r="AI229" s="13">
        <v>8.73</v>
      </c>
      <c r="AJ229" s="13">
        <v>28.6</v>
      </c>
      <c r="AL229" s="13">
        <v>7.16</v>
      </c>
      <c r="AM229" s="13">
        <v>43</v>
      </c>
      <c r="AN229" s="13">
        <v>16.7</v>
      </c>
      <c r="AO229" s="13">
        <v>5.23</v>
      </c>
      <c r="AP229" s="13">
        <v>0.3</v>
      </c>
      <c r="AQ229" s="13">
        <v>0.81</v>
      </c>
      <c r="AR229" s="8">
        <v>0.74</v>
      </c>
      <c r="AS229" s="13">
        <v>0.31</v>
      </c>
      <c r="AT229" s="8">
        <v>1.06</v>
      </c>
      <c r="AU229" s="13">
        <v>133</v>
      </c>
      <c r="AV229" s="13">
        <v>22.4</v>
      </c>
      <c r="AW229" s="13">
        <v>2.34</v>
      </c>
      <c r="AX229" s="13">
        <v>157</v>
      </c>
      <c r="BD229" s="13"/>
      <c r="BE229" s="8"/>
      <c r="BF229" s="8"/>
      <c r="BG229" s="8"/>
    </row>
    <row r="230" spans="1:60" x14ac:dyDescent="0.2">
      <c r="A230" s="13" t="s">
        <v>250</v>
      </c>
      <c r="B230" s="13">
        <v>3566346</v>
      </c>
      <c r="C230" s="13">
        <v>7235244</v>
      </c>
      <c r="D230" s="14">
        <v>53.6</v>
      </c>
      <c r="E230" s="14">
        <v>0.94399999999999995</v>
      </c>
      <c r="F230" s="14">
        <v>15.5</v>
      </c>
      <c r="G230" s="30">
        <v>9.5379860000000001</v>
      </c>
      <c r="H230" s="14">
        <v>0.14199999999999999</v>
      </c>
      <c r="I230" s="14">
        <v>5.09</v>
      </c>
      <c r="J230" s="14">
        <v>8.75</v>
      </c>
      <c r="K230" s="14">
        <v>3.97</v>
      </c>
      <c r="L230" s="14">
        <v>0.82199999999999995</v>
      </c>
      <c r="M230" s="14">
        <v>0.121</v>
      </c>
      <c r="N230" s="14">
        <f t="shared" si="3"/>
        <v>98.476986000000011</v>
      </c>
      <c r="O230" s="31">
        <v>906</v>
      </c>
      <c r="P230" s="31">
        <v>288</v>
      </c>
      <c r="Q230" s="31">
        <v>62</v>
      </c>
      <c r="R230" s="31">
        <v>97</v>
      </c>
      <c r="S230" s="31">
        <v>28</v>
      </c>
      <c r="T230" s="31"/>
      <c r="U230" s="31">
        <v>504</v>
      </c>
      <c r="V230" s="31">
        <v>326</v>
      </c>
      <c r="W230" s="31"/>
      <c r="X230" s="13">
        <v>32.5</v>
      </c>
      <c r="Y230" s="13">
        <v>36</v>
      </c>
      <c r="Z230" s="13">
        <v>1.7899999999999999E-2</v>
      </c>
      <c r="AA230" s="13">
        <v>3.96</v>
      </c>
      <c r="AB230" s="13">
        <v>2.46</v>
      </c>
      <c r="AC230" s="13">
        <v>1.33</v>
      </c>
      <c r="AD230" s="13">
        <v>5.41</v>
      </c>
      <c r="AE230" s="13">
        <v>2.2999999999999998</v>
      </c>
      <c r="AF230" s="13">
        <v>0.86</v>
      </c>
      <c r="AG230" s="13">
        <v>12.9</v>
      </c>
      <c r="AH230" s="13">
        <v>0.35</v>
      </c>
      <c r="AI230" s="13">
        <v>4.46</v>
      </c>
      <c r="AJ230" s="13">
        <v>21.3</v>
      </c>
      <c r="AK230" s="13">
        <v>7.0000000000000001E-3</v>
      </c>
      <c r="AL230" s="13">
        <v>4.66</v>
      </c>
      <c r="AM230" s="13">
        <v>12.5</v>
      </c>
      <c r="AN230" s="13">
        <v>32.799999999999997</v>
      </c>
      <c r="AO230" s="13">
        <v>4.45</v>
      </c>
      <c r="AP230" s="13">
        <v>0.27</v>
      </c>
      <c r="AQ230" s="13">
        <v>0.81</v>
      </c>
      <c r="AR230" s="8">
        <v>1.93</v>
      </c>
      <c r="AS230" s="13">
        <v>0.33</v>
      </c>
      <c r="AT230" s="8">
        <v>0.73</v>
      </c>
      <c r="AU230" s="13">
        <v>228</v>
      </c>
      <c r="AV230" s="13">
        <v>21.4</v>
      </c>
      <c r="AW230" s="13">
        <v>2.06</v>
      </c>
      <c r="AX230" s="13">
        <v>83</v>
      </c>
      <c r="BD230" s="13"/>
      <c r="BE230" s="8"/>
      <c r="BF230" s="8"/>
      <c r="BG230" s="8"/>
    </row>
    <row r="231" spans="1:60" x14ac:dyDescent="0.2">
      <c r="A231" s="27" t="s">
        <v>251</v>
      </c>
      <c r="B231" s="28">
        <v>7054360</v>
      </c>
      <c r="C231" s="28">
        <v>3537500</v>
      </c>
      <c r="D231" s="14">
        <v>57.06</v>
      </c>
      <c r="E231" s="14">
        <v>1.153</v>
      </c>
      <c r="F231" s="14">
        <v>14.33</v>
      </c>
      <c r="G231" s="14">
        <v>8.2332615000000011</v>
      </c>
      <c r="H231" s="14">
        <v>0.17599999999999999</v>
      </c>
      <c r="I231" s="14">
        <v>3.31</v>
      </c>
      <c r="J231" s="14">
        <v>8.34</v>
      </c>
      <c r="K231" s="14">
        <v>3.13</v>
      </c>
      <c r="L231" s="14">
        <v>1.7290000000000001</v>
      </c>
      <c r="M231" s="14">
        <v>0.36099999999999999</v>
      </c>
      <c r="N231" s="14">
        <f t="shared" si="3"/>
        <v>97.82226150000001</v>
      </c>
      <c r="O231" s="28">
        <v>200</v>
      </c>
      <c r="P231" s="29">
        <v>92</v>
      </c>
      <c r="Q231" s="28">
        <v>0</v>
      </c>
      <c r="R231" s="29">
        <v>112</v>
      </c>
      <c r="S231" s="29">
        <v>22</v>
      </c>
      <c r="T231" s="29"/>
      <c r="U231" s="29">
        <v>110</v>
      </c>
      <c r="V231" s="28">
        <v>629</v>
      </c>
      <c r="W231" s="29">
        <v>21</v>
      </c>
      <c r="X231" s="29">
        <v>41.5</v>
      </c>
      <c r="Y231" s="29"/>
      <c r="Z231" s="29">
        <v>34</v>
      </c>
      <c r="AA231" s="29">
        <v>6.21</v>
      </c>
      <c r="AB231" s="29">
        <v>3.39</v>
      </c>
      <c r="AC231" s="29">
        <v>1.42</v>
      </c>
      <c r="AD231" s="29">
        <v>5.97</v>
      </c>
      <c r="AE231" s="29"/>
      <c r="AF231" s="29">
        <v>1.2</v>
      </c>
      <c r="AG231" s="29">
        <v>19.2</v>
      </c>
      <c r="AH231" s="29">
        <v>0.49</v>
      </c>
      <c r="AI231" s="29">
        <v>9</v>
      </c>
      <c r="AJ231" s="29">
        <v>23.4</v>
      </c>
      <c r="AK231" s="29">
        <v>13</v>
      </c>
      <c r="AL231" s="29">
        <v>5.43</v>
      </c>
      <c r="AM231" s="29">
        <v>40</v>
      </c>
      <c r="AN231" s="29">
        <v>0</v>
      </c>
      <c r="AO231" s="29">
        <v>5.29</v>
      </c>
      <c r="AP231" s="29"/>
      <c r="AQ231" s="29">
        <v>0.97</v>
      </c>
      <c r="AR231" s="8" t="s">
        <v>208</v>
      </c>
      <c r="AS231" s="29">
        <v>0.57999999999999996</v>
      </c>
      <c r="AT231" s="8" t="s">
        <v>208</v>
      </c>
      <c r="AU231" s="29">
        <v>181</v>
      </c>
      <c r="AV231" s="29">
        <v>37</v>
      </c>
      <c r="AW231" s="29">
        <v>3.85</v>
      </c>
      <c r="AX231" s="29">
        <v>293</v>
      </c>
      <c r="BD231" s="13"/>
      <c r="BE231" s="8"/>
      <c r="BF231" s="8"/>
      <c r="BG231" s="8"/>
    </row>
    <row r="232" spans="1:60" x14ac:dyDescent="0.2">
      <c r="A232" s="27" t="s">
        <v>252</v>
      </c>
      <c r="B232" s="28">
        <v>7030680</v>
      </c>
      <c r="C232" s="28">
        <v>3547110</v>
      </c>
      <c r="D232" s="14">
        <v>53.9</v>
      </c>
      <c r="E232" s="14">
        <v>0.61399999999999999</v>
      </c>
      <c r="F232" s="14">
        <v>14.42</v>
      </c>
      <c r="G232" s="14">
        <v>9.5289879000000006</v>
      </c>
      <c r="H232" s="14">
        <v>0.18099999999999999</v>
      </c>
      <c r="I232" s="14">
        <v>5.82</v>
      </c>
      <c r="J232" s="14">
        <v>9.18</v>
      </c>
      <c r="K232" s="14">
        <v>2.23</v>
      </c>
      <c r="L232" s="14">
        <v>0.45</v>
      </c>
      <c r="M232" s="14">
        <v>7.8E-2</v>
      </c>
      <c r="N232" s="14">
        <f t="shared" si="3"/>
        <v>96.401987900000023</v>
      </c>
      <c r="O232" s="28">
        <v>1440</v>
      </c>
      <c r="P232" s="29">
        <v>158</v>
      </c>
      <c r="Q232" s="28">
        <v>35</v>
      </c>
      <c r="R232" s="29">
        <v>118</v>
      </c>
      <c r="S232" s="29">
        <v>22</v>
      </c>
      <c r="T232" s="29"/>
      <c r="U232" s="29">
        <v>232</v>
      </c>
      <c r="V232" s="28">
        <v>120</v>
      </c>
      <c r="W232" s="29">
        <v>23</v>
      </c>
      <c r="X232" s="29">
        <v>23.5</v>
      </c>
      <c r="Y232" s="29"/>
      <c r="Z232" s="29">
        <v>33</v>
      </c>
      <c r="AA232" s="29">
        <v>2.6</v>
      </c>
      <c r="AB232" s="29">
        <v>1.75</v>
      </c>
      <c r="AC232" s="29">
        <v>0.86</v>
      </c>
      <c r="AD232" s="29">
        <v>2.58</v>
      </c>
      <c r="AE232" s="29"/>
      <c r="AF232" s="29">
        <v>0.53</v>
      </c>
      <c r="AG232" s="29">
        <v>10.7</v>
      </c>
      <c r="AH232" s="29">
        <v>0.27</v>
      </c>
      <c r="AI232" s="29">
        <v>1</v>
      </c>
      <c r="AJ232" s="29">
        <v>11.2</v>
      </c>
      <c r="AK232" s="29">
        <v>38</v>
      </c>
      <c r="AL232" s="29">
        <v>2.8</v>
      </c>
      <c r="AM232" s="29" t="s">
        <v>278</v>
      </c>
      <c r="AN232" s="29">
        <v>0</v>
      </c>
      <c r="AO232" s="29">
        <v>2.56</v>
      </c>
      <c r="AP232" s="29"/>
      <c r="AQ232" s="29">
        <v>0.43</v>
      </c>
      <c r="AR232" s="8" t="s">
        <v>208</v>
      </c>
      <c r="AS232" s="29">
        <v>0.27</v>
      </c>
      <c r="AT232" s="8" t="s">
        <v>208</v>
      </c>
      <c r="AU232" s="29">
        <v>206</v>
      </c>
      <c r="AV232" s="29">
        <v>16</v>
      </c>
      <c r="AW232" s="29">
        <v>1.46</v>
      </c>
      <c r="AX232" s="29">
        <v>74</v>
      </c>
      <c r="BD232" s="13"/>
      <c r="BE232" s="8"/>
      <c r="BF232" s="8"/>
      <c r="BG232" s="8"/>
    </row>
    <row r="233" spans="1:60" s="8" customFormat="1" x14ac:dyDescent="0.2">
      <c r="A233" s="26"/>
      <c r="B233" s="26"/>
      <c r="C233" s="13"/>
      <c r="D233" s="14"/>
      <c r="E233" s="75"/>
      <c r="F233" s="75"/>
      <c r="G233" s="75"/>
      <c r="H233" s="9"/>
      <c r="I233" s="9"/>
      <c r="J233" s="9"/>
      <c r="K233" s="30"/>
      <c r="L233" s="9"/>
      <c r="M233" s="9"/>
      <c r="N233" s="14"/>
      <c r="O233" s="19"/>
      <c r="P233" s="9"/>
      <c r="Q233" s="9"/>
      <c r="R233" s="18"/>
      <c r="S233" s="31"/>
      <c r="T233" s="31"/>
      <c r="U233" s="31"/>
      <c r="V233" s="31"/>
      <c r="W233" s="31"/>
      <c r="X233" s="31"/>
      <c r="Y233" s="31"/>
      <c r="Z233" s="31"/>
      <c r="AA233" s="31"/>
      <c r="AC233" s="19"/>
      <c r="AD233" s="18"/>
      <c r="AO233" s="18"/>
      <c r="BB233" s="13"/>
      <c r="BC233" s="13"/>
      <c r="BD233" s="13"/>
      <c r="BE233" s="13"/>
      <c r="BF233" s="13"/>
      <c r="BG233" s="13"/>
      <c r="BH233" s="13"/>
    </row>
    <row r="234" spans="1:60" s="8" customFormat="1" x14ac:dyDescent="0.2">
      <c r="A234" s="23" t="s">
        <v>253</v>
      </c>
      <c r="B234" s="26"/>
      <c r="C234" s="13"/>
      <c r="D234" s="14"/>
      <c r="E234" s="75"/>
      <c r="F234" s="75"/>
      <c r="G234" s="75"/>
      <c r="H234" s="9"/>
      <c r="I234" s="9"/>
      <c r="J234" s="9"/>
      <c r="K234" s="30"/>
      <c r="L234" s="9"/>
      <c r="M234" s="9"/>
      <c r="N234" s="14"/>
      <c r="O234" s="19"/>
      <c r="P234" s="9"/>
      <c r="Q234" s="9"/>
      <c r="R234" s="18"/>
      <c r="S234" s="31"/>
      <c r="T234" s="31"/>
      <c r="U234" s="31"/>
      <c r="V234" s="31"/>
      <c r="W234" s="31"/>
      <c r="X234" s="31"/>
      <c r="Y234" s="31"/>
      <c r="Z234" s="31"/>
      <c r="AA234" s="31"/>
      <c r="AC234" s="19"/>
      <c r="AD234" s="18"/>
      <c r="AO234" s="18"/>
      <c r="BB234" s="13"/>
      <c r="BC234" s="13"/>
      <c r="BD234" s="13"/>
      <c r="BE234" s="13"/>
      <c r="BF234" s="13"/>
      <c r="BG234" s="13"/>
      <c r="BH234" s="13"/>
    </row>
    <row r="235" spans="1:60" s="8" customFormat="1" x14ac:dyDescent="0.2">
      <c r="A235" s="26"/>
      <c r="B235" s="26"/>
      <c r="C235" s="13"/>
      <c r="D235" s="14"/>
      <c r="E235" s="75"/>
      <c r="F235" s="75"/>
      <c r="G235" s="75"/>
      <c r="H235" s="9"/>
      <c r="I235" s="9"/>
      <c r="J235" s="9"/>
      <c r="K235" s="30"/>
      <c r="L235" s="9"/>
      <c r="M235" s="9"/>
      <c r="N235" s="14"/>
      <c r="O235" s="19"/>
      <c r="P235" s="9"/>
      <c r="Q235" s="9"/>
      <c r="R235" s="18"/>
      <c r="S235" s="31"/>
      <c r="T235" s="31"/>
      <c r="U235" s="31"/>
      <c r="V235" s="31"/>
      <c r="W235" s="31"/>
      <c r="X235" s="31"/>
      <c r="Y235" s="31"/>
      <c r="Z235" s="31"/>
      <c r="AA235" s="31"/>
      <c r="AC235" s="19"/>
      <c r="AD235" s="18"/>
      <c r="AO235" s="18"/>
      <c r="BB235" s="13"/>
      <c r="BC235" s="13"/>
      <c r="BD235" s="13"/>
      <c r="BE235" s="13"/>
      <c r="BF235" s="13"/>
      <c r="BG235" s="13"/>
      <c r="BH235" s="13"/>
    </row>
    <row r="236" spans="1:60" x14ac:dyDescent="0.2">
      <c r="A236" s="26" t="s">
        <v>254</v>
      </c>
      <c r="B236" s="16">
        <v>7075136</v>
      </c>
      <c r="C236" s="16">
        <v>3498485</v>
      </c>
      <c r="D236" s="9">
        <v>64.3</v>
      </c>
      <c r="E236" s="9">
        <v>0.7591</v>
      </c>
      <c r="F236" s="9">
        <v>15.7</v>
      </c>
      <c r="G236" s="9">
        <v>5.70659502</v>
      </c>
      <c r="H236" s="9">
        <v>9.8199999999999996E-2</v>
      </c>
      <c r="I236" s="9">
        <v>2.87</v>
      </c>
      <c r="J236" s="9">
        <v>3.1240000000000001</v>
      </c>
      <c r="K236" s="9">
        <v>3.44</v>
      </c>
      <c r="L236" s="9">
        <v>2.5870000000000002</v>
      </c>
      <c r="M236" s="9">
        <v>0.1236</v>
      </c>
      <c r="N236" s="14">
        <f t="shared" si="3"/>
        <v>98.708495020000001</v>
      </c>
      <c r="O236" s="8">
        <v>4077</v>
      </c>
      <c r="P236" s="8">
        <v>254</v>
      </c>
      <c r="Q236" s="8">
        <v>64</v>
      </c>
      <c r="R236" s="8">
        <v>94</v>
      </c>
      <c r="S236" s="8">
        <v>28</v>
      </c>
      <c r="T236" s="8"/>
      <c r="U236" s="8">
        <v>323</v>
      </c>
      <c r="V236" s="8">
        <v>578</v>
      </c>
      <c r="W236" s="8"/>
      <c r="X236" s="8">
        <v>56.7</v>
      </c>
      <c r="Y236" s="8">
        <v>26.9</v>
      </c>
      <c r="Z236" s="8">
        <v>118</v>
      </c>
      <c r="AA236" s="9">
        <v>3.8</v>
      </c>
      <c r="AB236" s="8">
        <v>1.87</v>
      </c>
      <c r="AC236" s="9">
        <v>1</v>
      </c>
      <c r="AD236" s="8">
        <v>4.7699999999999996</v>
      </c>
      <c r="AE236" s="8">
        <v>3.44</v>
      </c>
      <c r="AF236" s="8">
        <v>0.73</v>
      </c>
      <c r="AG236" s="8">
        <v>27.2</v>
      </c>
      <c r="AH236" s="8">
        <v>0.32</v>
      </c>
      <c r="AI236" s="8">
        <v>5.27</v>
      </c>
      <c r="AJ236" s="8">
        <v>26.2</v>
      </c>
      <c r="AK236" s="8">
        <v>81.400000000000006</v>
      </c>
      <c r="AL236" s="8">
        <v>6.63</v>
      </c>
      <c r="AM236" s="8">
        <v>80.5</v>
      </c>
      <c r="AN236" s="8">
        <v>19.8</v>
      </c>
      <c r="AO236" s="8">
        <v>4.71</v>
      </c>
      <c r="AP236" s="9">
        <v>0.4</v>
      </c>
      <c r="AQ236" s="8">
        <v>0.69</v>
      </c>
      <c r="AR236" s="8">
        <v>8.42</v>
      </c>
      <c r="AS236" s="8">
        <v>0.27</v>
      </c>
      <c r="AT236" s="9">
        <v>1.5</v>
      </c>
      <c r="AU236" s="8">
        <v>131</v>
      </c>
      <c r="AV236" s="19">
        <v>20</v>
      </c>
      <c r="AW236" s="8">
        <v>2.04</v>
      </c>
      <c r="AX236" s="8">
        <v>134</v>
      </c>
      <c r="BD236" s="13"/>
      <c r="BE236" s="8"/>
      <c r="BF236" s="8"/>
      <c r="BG236" s="8"/>
    </row>
    <row r="237" spans="1:60" x14ac:dyDescent="0.2">
      <c r="A237" s="13" t="s">
        <v>255</v>
      </c>
      <c r="B237" s="13">
        <v>3548902</v>
      </c>
      <c r="C237" s="13">
        <v>7270369</v>
      </c>
      <c r="D237" s="14">
        <v>68</v>
      </c>
      <c r="E237" s="14">
        <v>0.436</v>
      </c>
      <c r="F237" s="14">
        <v>16.2</v>
      </c>
      <c r="G237" s="30">
        <v>3.0323597000000002</v>
      </c>
      <c r="H237" s="14">
        <v>3.9E-2</v>
      </c>
      <c r="I237" s="14">
        <v>1.39</v>
      </c>
      <c r="J237" s="14">
        <v>4.1500000000000004</v>
      </c>
      <c r="K237" s="14">
        <v>4.57</v>
      </c>
      <c r="L237" s="14">
        <v>1.29</v>
      </c>
      <c r="M237" s="14">
        <v>0.151</v>
      </c>
      <c r="N237" s="14">
        <f t="shared" si="3"/>
        <v>99.258359700000028</v>
      </c>
      <c r="O237" s="31">
        <v>893</v>
      </c>
      <c r="P237" s="31">
        <v>145</v>
      </c>
      <c r="Q237" s="31">
        <v>50</v>
      </c>
      <c r="R237" s="31">
        <v>50</v>
      </c>
      <c r="S237" s="31"/>
      <c r="T237" s="31"/>
      <c r="U237" s="31">
        <v>421</v>
      </c>
      <c r="V237" s="31">
        <v>597</v>
      </c>
      <c r="W237" s="31"/>
      <c r="X237" s="13">
        <v>40.1</v>
      </c>
      <c r="Y237" s="13">
        <v>8.8699999999999992</v>
      </c>
      <c r="Z237" s="13">
        <v>4.0000000000000001E-3</v>
      </c>
      <c r="AA237" s="13">
        <v>0.85</v>
      </c>
      <c r="AB237" s="13">
        <v>0.42</v>
      </c>
      <c r="AC237" s="13">
        <v>0.59</v>
      </c>
      <c r="AD237" s="13">
        <v>1.88</v>
      </c>
      <c r="AE237" s="13">
        <v>3.26</v>
      </c>
      <c r="AF237" s="13">
        <v>0.17</v>
      </c>
      <c r="AG237" s="13">
        <v>22.8</v>
      </c>
      <c r="AI237" s="13">
        <v>1.75</v>
      </c>
      <c r="AJ237" s="13">
        <v>14.3</v>
      </c>
      <c r="AL237" s="13">
        <v>4.12</v>
      </c>
      <c r="AM237" s="13">
        <v>34.4</v>
      </c>
      <c r="AN237" s="13">
        <v>6.13</v>
      </c>
      <c r="AO237" s="13">
        <v>1.94</v>
      </c>
      <c r="AQ237" s="13">
        <v>0.26</v>
      </c>
      <c r="AR237" s="8">
        <v>4.0999999999999996</v>
      </c>
      <c r="AT237" s="8">
        <v>0.26</v>
      </c>
      <c r="AU237" s="13">
        <v>40.1</v>
      </c>
      <c r="AV237" s="13">
        <v>4.0599999999999996</v>
      </c>
      <c r="AW237" s="13">
        <v>0.3</v>
      </c>
      <c r="AX237" s="13">
        <v>137</v>
      </c>
      <c r="BD237" s="13"/>
      <c r="BE237" s="8"/>
      <c r="BF237" s="8"/>
      <c r="BG237" s="8"/>
    </row>
    <row r="238" spans="1:60" x14ac:dyDescent="0.2">
      <c r="A238" s="16" t="s">
        <v>256</v>
      </c>
      <c r="B238" s="16">
        <v>3542179.53794999</v>
      </c>
      <c r="C238" s="16">
        <v>7260300.5127299903</v>
      </c>
      <c r="D238" s="9">
        <v>67.2</v>
      </c>
      <c r="E238" s="9">
        <v>0.38080000000000003</v>
      </c>
      <c r="F238" s="9">
        <v>15.1</v>
      </c>
      <c r="G238" s="30">
        <v>4.3073904699999996</v>
      </c>
      <c r="H238" s="9">
        <v>7.1599999999999997E-2</v>
      </c>
      <c r="I238" s="9">
        <v>3.43</v>
      </c>
      <c r="J238" s="9">
        <v>2.37</v>
      </c>
      <c r="K238" s="9">
        <v>2.91</v>
      </c>
      <c r="L238" s="9">
        <v>3.2650000000000001</v>
      </c>
      <c r="M238" s="9">
        <v>9.7589999999999996E-2</v>
      </c>
      <c r="N238" s="14">
        <f t="shared" si="3"/>
        <v>99.132380470000001</v>
      </c>
      <c r="O238" s="31"/>
      <c r="P238" s="31">
        <v>96</v>
      </c>
      <c r="Q238" s="31"/>
      <c r="R238" s="31">
        <v>126</v>
      </c>
      <c r="S238" s="31">
        <v>23</v>
      </c>
      <c r="T238" s="31"/>
      <c r="U238" s="31">
        <v>344</v>
      </c>
      <c r="V238" s="31">
        <v>858</v>
      </c>
      <c r="W238" s="31"/>
      <c r="X238" s="8">
        <v>19.899999999999999</v>
      </c>
      <c r="Y238" s="8">
        <v>14.3</v>
      </c>
      <c r="Z238" s="8">
        <v>1.5599999999999999E-2</v>
      </c>
      <c r="AA238" s="8">
        <v>0.91</v>
      </c>
      <c r="AB238" s="8">
        <v>0.42</v>
      </c>
      <c r="AC238" s="8">
        <v>0.45</v>
      </c>
      <c r="AD238" s="8">
        <v>1.62</v>
      </c>
      <c r="AE238" s="8">
        <v>2.61</v>
      </c>
      <c r="AF238" s="8">
        <v>0.18</v>
      </c>
      <c r="AG238" s="8">
        <v>10.199999999999999</v>
      </c>
      <c r="AH238" s="8"/>
      <c r="AI238" s="8">
        <v>3.32</v>
      </c>
      <c r="AJ238" s="8">
        <v>9.42</v>
      </c>
      <c r="AK238" s="8">
        <v>7.4000000000000003E-3</v>
      </c>
      <c r="AL238" s="8">
        <v>2.3199999999999998</v>
      </c>
      <c r="AM238" s="19">
        <v>88</v>
      </c>
      <c r="AN238" s="8">
        <v>9.17</v>
      </c>
      <c r="AO238" s="8">
        <v>1.68</v>
      </c>
      <c r="AP238" s="8">
        <v>0.32</v>
      </c>
      <c r="AQ238" s="8">
        <v>0.21</v>
      </c>
      <c r="AR238" s="8">
        <v>4.3099999999999996</v>
      </c>
      <c r="AS238" s="8"/>
      <c r="AT238" s="8">
        <v>1.1299999999999999</v>
      </c>
      <c r="AU238" s="8">
        <v>47.2</v>
      </c>
      <c r="AV238" s="8">
        <v>4.7699999999999996</v>
      </c>
      <c r="AW238" s="8">
        <v>0.39</v>
      </c>
      <c r="AX238" s="8">
        <v>87.7</v>
      </c>
      <c r="BD238" s="13"/>
      <c r="BE238" s="8"/>
      <c r="BF238" s="8"/>
      <c r="BG238" s="8"/>
    </row>
    <row r="239" spans="1:60" x14ac:dyDescent="0.2">
      <c r="A239" s="26" t="s">
        <v>257</v>
      </c>
      <c r="B239" s="16">
        <v>7040756</v>
      </c>
      <c r="C239" s="16">
        <v>3663942</v>
      </c>
      <c r="D239" s="9">
        <v>69.3</v>
      </c>
      <c r="E239" s="9">
        <v>0.47049999999999997</v>
      </c>
      <c r="F239" s="9">
        <v>16</v>
      </c>
      <c r="G239" s="30">
        <v>2.3287082799999999</v>
      </c>
      <c r="H239" s="9">
        <v>3.8589999999999999E-2</v>
      </c>
      <c r="I239" s="9">
        <v>1.05</v>
      </c>
      <c r="J239" s="9">
        <v>3.0979999999999999</v>
      </c>
      <c r="K239" s="9">
        <v>5.29</v>
      </c>
      <c r="L239" s="9">
        <v>1.571</v>
      </c>
      <c r="M239" s="9">
        <v>0.1598</v>
      </c>
      <c r="N239" s="14">
        <f t="shared" si="3"/>
        <v>99.306598280000003</v>
      </c>
      <c r="O239" s="31"/>
      <c r="P239" s="31">
        <v>215</v>
      </c>
      <c r="Q239" s="31"/>
      <c r="R239" s="31">
        <v>57</v>
      </c>
      <c r="S239" s="31">
        <v>23</v>
      </c>
      <c r="T239" s="31"/>
      <c r="U239" s="31">
        <v>739</v>
      </c>
      <c r="V239" s="31">
        <v>643</v>
      </c>
      <c r="W239" s="31"/>
      <c r="X239" s="19">
        <v>42</v>
      </c>
      <c r="Y239" s="8">
        <v>6.49</v>
      </c>
      <c r="Z239" s="8">
        <v>3.0000000000000001E-3</v>
      </c>
      <c r="AA239" s="8">
        <v>1.65</v>
      </c>
      <c r="AB239" s="8">
        <v>0.72</v>
      </c>
      <c r="AC239" s="9">
        <v>0.9</v>
      </c>
      <c r="AD239" s="8">
        <v>3.16</v>
      </c>
      <c r="AE239" s="8">
        <v>3.07</v>
      </c>
      <c r="AF239" s="8">
        <v>0.31</v>
      </c>
      <c r="AG239" s="8">
        <v>20.5</v>
      </c>
      <c r="AH239" s="8"/>
      <c r="AI239" s="8">
        <v>4.1399999999999997</v>
      </c>
      <c r="AJ239" s="8">
        <v>19.399999999999999</v>
      </c>
      <c r="AK239" s="8"/>
      <c r="AL239" s="8">
        <v>4.9800000000000004</v>
      </c>
      <c r="AM239" s="19">
        <v>52</v>
      </c>
      <c r="AN239" s="9">
        <v>5</v>
      </c>
      <c r="AO239" s="8">
        <v>3.44</v>
      </c>
      <c r="AP239" s="8">
        <v>0.27</v>
      </c>
      <c r="AQ239" s="8">
        <v>0.38</v>
      </c>
      <c r="AR239" s="8">
        <v>1.83</v>
      </c>
      <c r="AS239" s="8"/>
      <c r="AT239" s="9">
        <v>0.2</v>
      </c>
      <c r="AU239" s="8">
        <v>37.299999999999997</v>
      </c>
      <c r="AV239" s="8">
        <v>8.26</v>
      </c>
      <c r="AW239" s="8">
        <v>0.45</v>
      </c>
      <c r="AX239" s="13">
        <v>114</v>
      </c>
      <c r="BD239" s="13"/>
      <c r="BE239" s="8"/>
      <c r="BF239" s="8"/>
      <c r="BG239" s="8"/>
    </row>
    <row r="240" spans="1:60" x14ac:dyDescent="0.2">
      <c r="A240" s="26" t="s">
        <v>258</v>
      </c>
      <c r="B240" s="16">
        <v>7257618</v>
      </c>
      <c r="C240" s="16">
        <v>3429116</v>
      </c>
      <c r="D240" s="9">
        <v>56.8</v>
      </c>
      <c r="E240" s="9">
        <v>0.57399999999999995</v>
      </c>
      <c r="F240" s="9">
        <v>15.7</v>
      </c>
      <c r="G240" s="9">
        <v>8.0568987400000012</v>
      </c>
      <c r="H240" s="9">
        <v>0.158</v>
      </c>
      <c r="I240" s="9">
        <v>4.88</v>
      </c>
      <c r="J240" s="9">
        <v>4.8620000000000001</v>
      </c>
      <c r="K240" s="9">
        <v>2.34</v>
      </c>
      <c r="L240" s="9">
        <v>3.407</v>
      </c>
      <c r="M240" s="9">
        <v>7.1010000000000004E-2</v>
      </c>
      <c r="N240" s="14">
        <f t="shared" si="3"/>
        <v>96.848908739999985</v>
      </c>
      <c r="P240" s="8">
        <v>181</v>
      </c>
      <c r="R240" s="8">
        <v>132</v>
      </c>
      <c r="S240" s="8">
        <v>28</v>
      </c>
      <c r="T240" s="8"/>
      <c r="U240" s="8">
        <v>319</v>
      </c>
      <c r="V240" s="8">
        <v>357</v>
      </c>
      <c r="W240" s="8"/>
      <c r="X240" s="8">
        <v>27.9</v>
      </c>
      <c r="Y240" s="8">
        <v>28.6</v>
      </c>
      <c r="Z240" s="8">
        <v>47.2</v>
      </c>
      <c r="AA240" s="8">
        <v>3.41</v>
      </c>
      <c r="AB240" s="8">
        <v>2.11</v>
      </c>
      <c r="AC240" s="8">
        <v>0.98</v>
      </c>
      <c r="AD240" s="8">
        <v>4.1900000000000004</v>
      </c>
      <c r="AE240" s="8">
        <v>7.22</v>
      </c>
      <c r="AF240" s="8">
        <v>0.74</v>
      </c>
      <c r="AG240" s="8">
        <v>10.9</v>
      </c>
      <c r="AH240" s="8">
        <v>0.32</v>
      </c>
      <c r="AI240" s="8">
        <v>3.86</v>
      </c>
      <c r="AJ240" s="8">
        <v>15.8</v>
      </c>
      <c r="AK240" s="19">
        <v>67</v>
      </c>
      <c r="AL240" s="8">
        <v>3.79</v>
      </c>
      <c r="AM240" s="8">
        <v>161</v>
      </c>
      <c r="AN240" s="8">
        <v>28.2</v>
      </c>
      <c r="AO240" s="9">
        <v>3.8</v>
      </c>
      <c r="AP240" s="8">
        <v>0.33</v>
      </c>
      <c r="AQ240" s="8">
        <v>0.64</v>
      </c>
      <c r="AR240" s="8">
        <v>0.5</v>
      </c>
      <c r="AS240" s="8">
        <v>0.27</v>
      </c>
      <c r="AT240" s="8">
        <v>0.47</v>
      </c>
      <c r="AU240" s="8">
        <v>131</v>
      </c>
      <c r="AV240" s="19">
        <v>19</v>
      </c>
      <c r="AW240" s="8">
        <v>1.94</v>
      </c>
      <c r="AX240" s="8">
        <v>345</v>
      </c>
      <c r="BD240" s="13"/>
      <c r="BE240" s="8"/>
      <c r="BF240" s="8"/>
      <c r="BG240" s="8"/>
    </row>
    <row r="241" spans="1:60" x14ac:dyDescent="0.2">
      <c r="A241" s="27" t="s">
        <v>259</v>
      </c>
      <c r="B241" s="28">
        <v>7030260</v>
      </c>
      <c r="C241" s="28">
        <v>3547250</v>
      </c>
      <c r="D241" s="14">
        <v>59.63</v>
      </c>
      <c r="E241" s="14">
        <v>0.998</v>
      </c>
      <c r="F241" s="14">
        <v>13.53</v>
      </c>
      <c r="G241" s="14">
        <v>9.6819556000000002</v>
      </c>
      <c r="H241" s="14">
        <v>0.14199999999999999</v>
      </c>
      <c r="I241" s="14">
        <v>2.65</v>
      </c>
      <c r="J241" s="14">
        <v>5.49</v>
      </c>
      <c r="K241" s="14">
        <v>3.45</v>
      </c>
      <c r="L241" s="14">
        <v>1.9730000000000001</v>
      </c>
      <c r="M241" s="14">
        <v>0.17599999999999999</v>
      </c>
      <c r="N241" s="14">
        <f t="shared" si="3"/>
        <v>97.720955599999996</v>
      </c>
      <c r="O241" s="28">
        <v>930</v>
      </c>
      <c r="P241" s="29">
        <v>211</v>
      </c>
      <c r="Q241" s="28">
        <v>8</v>
      </c>
      <c r="R241" s="29">
        <v>128</v>
      </c>
      <c r="S241" s="29">
        <v>23</v>
      </c>
      <c r="T241" s="29"/>
      <c r="U241" s="29">
        <v>280</v>
      </c>
      <c r="V241" s="28">
        <v>767</v>
      </c>
      <c r="W241" s="29">
        <v>23</v>
      </c>
      <c r="X241" s="29">
        <v>57.3</v>
      </c>
      <c r="Y241" s="29"/>
      <c r="Z241" s="29">
        <v>27</v>
      </c>
      <c r="AA241" s="29">
        <v>4.12</v>
      </c>
      <c r="AB241" s="29">
        <v>2.04</v>
      </c>
      <c r="AC241" s="29">
        <v>1.32</v>
      </c>
      <c r="AD241" s="29">
        <v>4.7300000000000004</v>
      </c>
      <c r="AE241" s="29"/>
      <c r="AF241" s="29">
        <v>0.81</v>
      </c>
      <c r="AG241" s="29">
        <v>26.8</v>
      </c>
      <c r="AH241" s="29">
        <v>0.37</v>
      </c>
      <c r="AI241" s="29">
        <v>7</v>
      </c>
      <c r="AJ241" s="29">
        <v>25.8</v>
      </c>
      <c r="AK241" s="29">
        <v>13</v>
      </c>
      <c r="AL241" s="29">
        <v>6.69</v>
      </c>
      <c r="AM241" s="29">
        <v>24</v>
      </c>
      <c r="AN241" s="29">
        <v>0</v>
      </c>
      <c r="AO241" s="29">
        <v>5.13</v>
      </c>
      <c r="AP241" s="29"/>
      <c r="AQ241" s="29">
        <v>0.71</v>
      </c>
      <c r="AR241" s="8" t="s">
        <v>208</v>
      </c>
      <c r="AS241" s="29">
        <v>0.31</v>
      </c>
      <c r="AT241" s="8" t="s">
        <v>208</v>
      </c>
      <c r="AU241" s="29">
        <v>272</v>
      </c>
      <c r="AV241" s="29">
        <v>20</v>
      </c>
      <c r="AW241" s="29">
        <v>1.95</v>
      </c>
      <c r="AX241" s="29">
        <v>159</v>
      </c>
      <c r="BD241" s="13"/>
      <c r="BE241" s="8"/>
      <c r="BF241" s="8"/>
      <c r="BG241" s="8"/>
    </row>
    <row r="242" spans="1:60" x14ac:dyDescent="0.2">
      <c r="A242" s="26" t="s">
        <v>260</v>
      </c>
      <c r="B242" s="16">
        <v>7177648</v>
      </c>
      <c r="C242" s="16">
        <v>3492703</v>
      </c>
      <c r="D242" s="9">
        <v>59.6</v>
      </c>
      <c r="E242" s="9">
        <v>0.96679999999999999</v>
      </c>
      <c r="F242" s="9">
        <v>15</v>
      </c>
      <c r="G242" s="9">
        <v>7.7230692300000001</v>
      </c>
      <c r="H242" s="9">
        <v>0.1036</v>
      </c>
      <c r="I242" s="9">
        <v>3.45</v>
      </c>
      <c r="J242" s="9">
        <v>5.6749999999999998</v>
      </c>
      <c r="K242" s="9">
        <v>4.09</v>
      </c>
      <c r="L242" s="9">
        <v>1.7250000000000001</v>
      </c>
      <c r="M242" s="9">
        <v>0.2306</v>
      </c>
      <c r="N242" s="14">
        <f t="shared" si="3"/>
        <v>98.564069229999987</v>
      </c>
      <c r="P242" s="8">
        <v>150</v>
      </c>
      <c r="R242" s="8">
        <v>57</v>
      </c>
      <c r="S242" s="8">
        <v>27</v>
      </c>
      <c r="T242" s="8"/>
      <c r="U242" s="8">
        <v>252</v>
      </c>
      <c r="V242" s="8">
        <v>334</v>
      </c>
      <c r="W242" s="8"/>
      <c r="X242" s="19">
        <v>56</v>
      </c>
      <c r="Y242" s="8">
        <v>23.6</v>
      </c>
      <c r="Z242" s="8">
        <v>45.3</v>
      </c>
      <c r="AA242" s="8">
        <v>5.19</v>
      </c>
      <c r="AB242" s="8">
        <v>3.07</v>
      </c>
      <c r="AC242" s="8">
        <v>1.23</v>
      </c>
      <c r="AD242" s="8">
        <v>5.66</v>
      </c>
      <c r="AE242" s="8">
        <v>5.18</v>
      </c>
      <c r="AF242" s="8">
        <v>1.1499999999999999</v>
      </c>
      <c r="AG242" s="8">
        <v>25.5</v>
      </c>
      <c r="AH242" s="8">
        <v>0.44</v>
      </c>
      <c r="AI242" s="8">
        <v>8.98</v>
      </c>
      <c r="AJ242" s="8">
        <v>28.1</v>
      </c>
      <c r="AK242" s="8">
        <v>44.2</v>
      </c>
      <c r="AL242" s="8">
        <v>6.62</v>
      </c>
      <c r="AM242" s="8">
        <v>59.8</v>
      </c>
      <c r="AN242" s="8">
        <v>20.7</v>
      </c>
      <c r="AO242" s="8">
        <v>5.55</v>
      </c>
      <c r="AP242" s="8">
        <v>0.68</v>
      </c>
      <c r="AQ242" s="8">
        <v>0.89</v>
      </c>
      <c r="AR242" s="8">
        <v>5.65</v>
      </c>
      <c r="AS242" s="8">
        <v>0.45</v>
      </c>
      <c r="AT242" s="8">
        <v>0.98</v>
      </c>
      <c r="AU242" s="8">
        <v>133</v>
      </c>
      <c r="AV242" s="8">
        <v>30.2</v>
      </c>
      <c r="AW242" s="8">
        <v>2.77</v>
      </c>
      <c r="AX242" s="8">
        <v>224</v>
      </c>
      <c r="BD242" s="13"/>
      <c r="BE242" s="8"/>
      <c r="BF242" s="8"/>
      <c r="BG242" s="8"/>
    </row>
    <row r="243" spans="1:60" x14ac:dyDescent="0.2">
      <c r="D243" s="14"/>
      <c r="E243" s="14"/>
      <c r="F243" s="14"/>
      <c r="G243" s="14"/>
      <c r="H243" s="14"/>
      <c r="I243" s="14"/>
      <c r="J243" s="14"/>
      <c r="K243" s="14"/>
      <c r="M243" s="14"/>
    </row>
    <row r="244" spans="1:60" x14ac:dyDescent="0.2">
      <c r="D244" s="14"/>
      <c r="E244" s="14"/>
      <c r="F244" s="14"/>
      <c r="G244" s="14"/>
      <c r="H244" s="14"/>
      <c r="I244" s="14"/>
      <c r="J244" s="14"/>
      <c r="K244" s="14"/>
      <c r="M244" s="14"/>
    </row>
    <row r="245" spans="1:60" ht="13.5" x14ac:dyDescent="0.25">
      <c r="A245" s="33" t="s">
        <v>383</v>
      </c>
      <c r="D245" s="14"/>
      <c r="E245" s="14"/>
      <c r="F245" s="14"/>
      <c r="G245" s="14"/>
      <c r="H245" s="14"/>
      <c r="I245" s="14"/>
      <c r="J245" s="14"/>
      <c r="K245" s="14"/>
      <c r="M245" s="14"/>
    </row>
    <row r="246" spans="1:60" ht="13.5" x14ac:dyDescent="0.25">
      <c r="A246" s="33"/>
      <c r="D246" s="14"/>
      <c r="E246" s="14"/>
      <c r="F246" s="14"/>
      <c r="G246" s="14"/>
      <c r="H246" s="14"/>
      <c r="I246" s="14"/>
      <c r="J246" s="14"/>
      <c r="K246" s="14"/>
      <c r="M246" s="14"/>
    </row>
    <row r="247" spans="1:60" x14ac:dyDescent="0.2">
      <c r="A247" s="34" t="s">
        <v>382</v>
      </c>
      <c r="D247" s="14"/>
      <c r="E247" s="14"/>
      <c r="F247" s="14"/>
      <c r="G247" s="14"/>
      <c r="H247" s="14"/>
      <c r="I247" s="14"/>
      <c r="J247" s="14"/>
      <c r="K247" s="14"/>
      <c r="M247" s="14"/>
    </row>
    <row r="248" spans="1:60" x14ac:dyDescent="0.2">
      <c r="D248" s="14"/>
      <c r="E248" s="14"/>
      <c r="F248" s="14"/>
      <c r="G248" s="14"/>
      <c r="H248" s="14"/>
      <c r="I248" s="14"/>
      <c r="J248" s="14"/>
      <c r="K248" s="14"/>
      <c r="M248" s="14"/>
    </row>
    <row r="249" spans="1:60" x14ac:dyDescent="0.2">
      <c r="A249" s="52" t="s">
        <v>384</v>
      </c>
      <c r="D249" s="14"/>
      <c r="E249" s="14"/>
      <c r="F249" s="14"/>
      <c r="G249" s="14"/>
      <c r="H249" s="14"/>
      <c r="I249" s="14"/>
      <c r="J249" s="14"/>
      <c r="K249" s="14"/>
      <c r="M249" s="14"/>
    </row>
    <row r="250" spans="1:60" x14ac:dyDescent="0.2">
      <c r="D250" s="14"/>
      <c r="E250" s="14"/>
      <c r="F250" s="14"/>
      <c r="G250" s="14"/>
      <c r="H250" s="14"/>
      <c r="I250" s="14"/>
      <c r="J250" s="14"/>
      <c r="K250" s="14"/>
      <c r="M250" s="14"/>
    </row>
    <row r="251" spans="1:60" s="24" customFormat="1" x14ac:dyDescent="0.2">
      <c r="A251" s="23" t="s">
        <v>181</v>
      </c>
      <c r="B251" s="3" t="s">
        <v>387</v>
      </c>
      <c r="C251" s="3" t="s">
        <v>388</v>
      </c>
      <c r="D251" s="74" t="s">
        <v>4</v>
      </c>
      <c r="E251" s="74" t="s">
        <v>8</v>
      </c>
      <c r="F251" s="74" t="s">
        <v>3</v>
      </c>
      <c r="G251" s="74" t="s">
        <v>129</v>
      </c>
      <c r="H251" s="74" t="s">
        <v>2</v>
      </c>
      <c r="I251" s="74" t="s">
        <v>9</v>
      </c>
      <c r="J251" s="74" t="s">
        <v>7</v>
      </c>
      <c r="K251" s="74" t="s">
        <v>1</v>
      </c>
      <c r="L251" s="74" t="s">
        <v>6</v>
      </c>
      <c r="M251" s="74" t="s">
        <v>5</v>
      </c>
      <c r="N251" s="24" t="s">
        <v>385</v>
      </c>
      <c r="O251" s="24" t="s">
        <v>189</v>
      </c>
      <c r="P251" s="24" t="s">
        <v>16</v>
      </c>
      <c r="Q251" s="24" t="s">
        <v>11</v>
      </c>
      <c r="R251" s="24" t="s">
        <v>20</v>
      </c>
      <c r="S251" s="24" t="s">
        <v>12</v>
      </c>
      <c r="T251" s="24" t="s">
        <v>10</v>
      </c>
      <c r="U251" s="24" t="s">
        <v>41</v>
      </c>
      <c r="V251" s="24" t="s">
        <v>13</v>
      </c>
      <c r="W251" s="24" t="s">
        <v>16</v>
      </c>
      <c r="X251" s="24" t="s">
        <v>18</v>
      </c>
      <c r="Y251" s="24" t="s">
        <v>19</v>
      </c>
      <c r="Z251" s="24" t="s">
        <v>12</v>
      </c>
      <c r="AA251" s="24" t="s">
        <v>21</v>
      </c>
      <c r="AB251" s="24" t="s">
        <v>22</v>
      </c>
      <c r="AC251" s="24" t="s">
        <v>23</v>
      </c>
      <c r="AD251" s="24" t="s">
        <v>14</v>
      </c>
      <c r="AE251" s="24" t="s">
        <v>24</v>
      </c>
      <c r="AF251" s="24" t="s">
        <v>25</v>
      </c>
      <c r="AG251" s="24" t="s">
        <v>26</v>
      </c>
      <c r="AH251" s="24" t="s">
        <v>27</v>
      </c>
      <c r="AI251" s="24" t="s">
        <v>28</v>
      </c>
      <c r="AJ251" s="24" t="s">
        <v>29</v>
      </c>
      <c r="AK251" s="24" t="s">
        <v>30</v>
      </c>
      <c r="AL251" s="24" t="s">
        <v>17</v>
      </c>
      <c r="AM251" s="24" t="s">
        <v>32</v>
      </c>
      <c r="AN251" s="24" t="s">
        <v>33</v>
      </c>
      <c r="AO251" s="24" t="s">
        <v>34</v>
      </c>
      <c r="AP251" s="24" t="s">
        <v>35</v>
      </c>
      <c r="AQ251" s="24" t="s">
        <v>15</v>
      </c>
      <c r="AR251" s="24" t="s">
        <v>36</v>
      </c>
      <c r="AS251" s="24" t="s">
        <v>37</v>
      </c>
      <c r="AT251" s="24" t="s">
        <v>38</v>
      </c>
      <c r="AU251" s="24" t="s">
        <v>262</v>
      </c>
      <c r="AV251" s="24" t="s">
        <v>39</v>
      </c>
      <c r="AW251" s="24" t="s">
        <v>40</v>
      </c>
      <c r="AX251" s="24" t="s">
        <v>41</v>
      </c>
      <c r="AY251" s="24" t="s">
        <v>0</v>
      </c>
      <c r="AZ251" s="24" t="s">
        <v>42</v>
      </c>
      <c r="BA251" s="24" t="s">
        <v>43</v>
      </c>
      <c r="BB251" s="24" t="s">
        <v>31</v>
      </c>
    </row>
    <row r="252" spans="1:60" ht="15.75" x14ac:dyDescent="0.2">
      <c r="A252" s="2"/>
      <c r="B252" s="3"/>
      <c r="C252" s="3"/>
      <c r="D252" s="4" t="s">
        <v>263</v>
      </c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5"/>
      <c r="P252" s="5"/>
      <c r="Q252" s="5"/>
      <c r="R252" s="5"/>
      <c r="S252" s="5"/>
      <c r="T252" s="5"/>
      <c r="U252" s="5"/>
      <c r="V252" s="5"/>
      <c r="X252" s="4" t="s">
        <v>392</v>
      </c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6"/>
      <c r="BC252" s="6"/>
      <c r="BD252" s="13"/>
      <c r="BF252" s="44"/>
      <c r="BG252" s="45"/>
      <c r="BH252" s="15"/>
    </row>
    <row r="253" spans="1:60" x14ac:dyDescent="0.2">
      <c r="A253" s="26" t="s">
        <v>264</v>
      </c>
      <c r="B253" s="13">
        <v>6997601</v>
      </c>
      <c r="C253" s="13">
        <v>3717957</v>
      </c>
      <c r="D253" s="14">
        <v>40.5</v>
      </c>
      <c r="E253" s="14">
        <v>0.16</v>
      </c>
      <c r="F253" s="14">
        <v>4.17</v>
      </c>
      <c r="G253" s="14">
        <v>9.0160961999999998</v>
      </c>
      <c r="H253" s="14">
        <v>34.299999999999997</v>
      </c>
      <c r="I253" s="14">
        <v>0.14000000000000001</v>
      </c>
      <c r="J253" s="14">
        <v>2.35</v>
      </c>
      <c r="K253" s="14">
        <v>7.0000000000000007E-2</v>
      </c>
      <c r="L253" s="14">
        <v>0</v>
      </c>
      <c r="M253" s="14">
        <v>7.0000000000000007E-2</v>
      </c>
      <c r="N253" s="14">
        <f t="shared" ref="N253:N308" si="4">SUM(D253:M253)</f>
        <v>90.776096199999969</v>
      </c>
      <c r="P253" s="13">
        <v>23</v>
      </c>
      <c r="R253" s="13">
        <v>3448</v>
      </c>
      <c r="S253" s="13">
        <v>20</v>
      </c>
      <c r="T253" s="13">
        <v>335</v>
      </c>
      <c r="U253" s="13">
        <v>94</v>
      </c>
      <c r="V253" s="8">
        <v>88</v>
      </c>
      <c r="W253" s="13">
        <v>0.3</v>
      </c>
      <c r="X253" s="13">
        <v>2.2799999999999998</v>
      </c>
      <c r="Y253" s="13">
        <v>101</v>
      </c>
      <c r="Z253" s="13">
        <v>17.399999999999999</v>
      </c>
      <c r="AA253" s="13">
        <v>0.49</v>
      </c>
      <c r="AB253" s="13">
        <v>0.37</v>
      </c>
      <c r="AC253" s="13">
        <v>0.14000000000000001</v>
      </c>
      <c r="AD253" s="13">
        <v>3.98</v>
      </c>
      <c r="AE253" s="13">
        <v>0.51</v>
      </c>
      <c r="AF253" s="13">
        <v>0.28000000000000003</v>
      </c>
      <c r="AG253" s="13">
        <v>0.08</v>
      </c>
      <c r="AH253" s="13">
        <v>0.97</v>
      </c>
      <c r="AI253" s="13">
        <v>0.05</v>
      </c>
      <c r="AJ253" s="13">
        <v>0.49</v>
      </c>
      <c r="AK253" s="13">
        <v>1.78</v>
      </c>
      <c r="AL253" s="13">
        <v>5.75</v>
      </c>
      <c r="AM253" s="13">
        <v>0.36</v>
      </c>
      <c r="AN253" s="13">
        <v>0.28999999999999998</v>
      </c>
      <c r="AO253" s="13">
        <v>18.399999999999999</v>
      </c>
      <c r="AP253" s="13">
        <v>0.42</v>
      </c>
      <c r="AQ253" s="8">
        <v>47</v>
      </c>
      <c r="AR253" s="8">
        <v>0</v>
      </c>
      <c r="AS253" s="8">
        <v>0.06</v>
      </c>
      <c r="AT253" s="8">
        <v>0.12</v>
      </c>
      <c r="AU253" s="13">
        <v>845</v>
      </c>
      <c r="AV253" s="13">
        <v>0.03</v>
      </c>
      <c r="AW253" s="13">
        <v>0.03</v>
      </c>
      <c r="AY253" s="13">
        <v>2.5</v>
      </c>
      <c r="AZ253" s="13">
        <v>0.2</v>
      </c>
      <c r="BA253" s="13">
        <v>9.18</v>
      </c>
      <c r="BB253" s="13">
        <v>1510</v>
      </c>
      <c r="BD253" s="13"/>
      <c r="BE253" s="13"/>
      <c r="BF253" s="13"/>
      <c r="BG253" s="13"/>
    </row>
    <row r="254" spans="1:60" x14ac:dyDescent="0.2">
      <c r="A254" s="26" t="s">
        <v>265</v>
      </c>
      <c r="B254" s="13">
        <v>6995360</v>
      </c>
      <c r="C254" s="13">
        <v>3715648</v>
      </c>
      <c r="D254" s="14">
        <v>43.9</v>
      </c>
      <c r="E254" s="14">
        <v>0.23</v>
      </c>
      <c r="F254" s="14">
        <v>4.2300000000000004</v>
      </c>
      <c r="G254" s="14">
        <v>8.9351132999999994</v>
      </c>
      <c r="H254" s="14">
        <v>35</v>
      </c>
      <c r="I254" s="14">
        <v>0.14000000000000001</v>
      </c>
      <c r="J254" s="14">
        <v>1.86</v>
      </c>
      <c r="K254" s="14">
        <v>7.0000000000000007E-2</v>
      </c>
      <c r="L254" s="14">
        <v>0.02</v>
      </c>
      <c r="M254" s="14">
        <v>0.15</v>
      </c>
      <c r="N254" s="14">
        <f t="shared" si="4"/>
        <v>94.535113299999992</v>
      </c>
      <c r="P254" s="13">
        <v>20</v>
      </c>
      <c r="R254" s="13">
        <v>3631</v>
      </c>
      <c r="S254" s="13">
        <v>65</v>
      </c>
      <c r="T254" s="13">
        <v>721</v>
      </c>
      <c r="U254" s="13">
        <v>97</v>
      </c>
      <c r="V254" s="8">
        <v>110</v>
      </c>
      <c r="W254" s="13">
        <v>4.2300000000000004</v>
      </c>
      <c r="X254" s="13">
        <v>5.19</v>
      </c>
      <c r="Y254" s="13">
        <v>86.8</v>
      </c>
      <c r="Z254" s="13">
        <v>69.8</v>
      </c>
      <c r="AA254" s="13">
        <v>0.55000000000000004</v>
      </c>
      <c r="AB254" s="13">
        <v>0.4</v>
      </c>
      <c r="AC254" s="13">
        <v>0.24</v>
      </c>
      <c r="AD254" s="13">
        <v>4.62</v>
      </c>
      <c r="AE254" s="13">
        <v>0.83</v>
      </c>
      <c r="AF254" s="13">
        <v>0.38</v>
      </c>
      <c r="AG254" s="13">
        <v>0.13</v>
      </c>
      <c r="AH254" s="13">
        <v>2.2000000000000002</v>
      </c>
      <c r="AI254" s="13">
        <v>0.06</v>
      </c>
      <c r="AJ254" s="13">
        <v>0.83</v>
      </c>
      <c r="AK254" s="13">
        <v>3.25</v>
      </c>
      <c r="AL254" s="13">
        <v>1.56</v>
      </c>
      <c r="AM254" s="13">
        <v>0.68</v>
      </c>
      <c r="AN254" s="13">
        <v>1.02</v>
      </c>
      <c r="AO254" s="13">
        <v>19.3</v>
      </c>
      <c r="AP254" s="13">
        <v>0.89</v>
      </c>
      <c r="AQ254" s="8">
        <v>114</v>
      </c>
      <c r="AR254" s="8">
        <v>0</v>
      </c>
      <c r="AS254" s="8">
        <v>0.11</v>
      </c>
      <c r="AT254" s="8">
        <v>0.25</v>
      </c>
      <c r="AU254" s="13">
        <v>1264</v>
      </c>
      <c r="AV254" s="13">
        <v>0.05</v>
      </c>
      <c r="AW254" s="13">
        <v>0.08</v>
      </c>
      <c r="AY254" s="13">
        <v>3.71</v>
      </c>
      <c r="AZ254" s="13">
        <v>0.34</v>
      </c>
      <c r="BA254" s="13">
        <v>13.7</v>
      </c>
      <c r="BB254" s="13">
        <v>1548</v>
      </c>
      <c r="BD254" s="13"/>
      <c r="BE254" s="13"/>
      <c r="BF254" s="13"/>
      <c r="BG254" s="13"/>
    </row>
    <row r="255" spans="1:60" x14ac:dyDescent="0.2">
      <c r="A255" s="26" t="s">
        <v>266</v>
      </c>
      <c r="B255" s="13">
        <v>6994985</v>
      </c>
      <c r="C255" s="13">
        <v>3715775</v>
      </c>
      <c r="D255" s="14">
        <v>42.9</v>
      </c>
      <c r="E255" s="14">
        <v>0.28000000000000003</v>
      </c>
      <c r="F255" s="14">
        <v>4.07</v>
      </c>
      <c r="G255" s="14">
        <v>9.3400278000000014</v>
      </c>
      <c r="H255" s="14">
        <v>33.5</v>
      </c>
      <c r="I255" s="14">
        <v>0.12</v>
      </c>
      <c r="J255" s="14">
        <v>1</v>
      </c>
      <c r="K255" s="14">
        <v>7.0000000000000007E-2</v>
      </c>
      <c r="L255" s="14">
        <v>0.02</v>
      </c>
      <c r="M255" s="14">
        <v>0.11</v>
      </c>
      <c r="N255" s="14">
        <f t="shared" si="4"/>
        <v>91.410027799999995</v>
      </c>
      <c r="P255" s="13">
        <v>85</v>
      </c>
      <c r="R255" s="13">
        <v>3286</v>
      </c>
      <c r="S255" s="13">
        <v>20</v>
      </c>
      <c r="T255" s="13">
        <v>192</v>
      </c>
      <c r="U255" s="13">
        <v>100</v>
      </c>
      <c r="V255" s="8">
        <v>86</v>
      </c>
      <c r="W255" s="13">
        <v>71.599999999999994</v>
      </c>
      <c r="X255" s="13">
        <v>3.28</v>
      </c>
      <c r="Y255" s="13">
        <v>88.1</v>
      </c>
      <c r="Z255" s="13">
        <v>8.5</v>
      </c>
      <c r="AA255" s="13">
        <v>0.69</v>
      </c>
      <c r="AB255" s="13">
        <v>0.44</v>
      </c>
      <c r="AC255" s="13">
        <v>0.23</v>
      </c>
      <c r="AD255" s="13">
        <v>4.58</v>
      </c>
      <c r="AE255" s="13">
        <v>0.88</v>
      </c>
      <c r="AF255" s="13">
        <v>0.54</v>
      </c>
      <c r="AG255" s="13">
        <v>0.15</v>
      </c>
      <c r="AH255" s="13">
        <v>1.23</v>
      </c>
      <c r="AI255" s="13">
        <v>0.06</v>
      </c>
      <c r="AJ255" s="13">
        <v>0.84</v>
      </c>
      <c r="AK255" s="13">
        <v>2.76</v>
      </c>
      <c r="AL255" s="13">
        <v>1.21</v>
      </c>
      <c r="AM255" s="13">
        <v>0.5</v>
      </c>
      <c r="AN255" s="13">
        <v>1.07</v>
      </c>
      <c r="AO255" s="13">
        <v>17.899999999999999</v>
      </c>
      <c r="AP255" s="13">
        <v>0.57999999999999996</v>
      </c>
      <c r="AQ255" s="8">
        <v>75.599999999999994</v>
      </c>
      <c r="AR255" s="8">
        <v>0</v>
      </c>
      <c r="AS255" s="8">
        <v>0.11</v>
      </c>
      <c r="AT255" s="8">
        <v>0.21</v>
      </c>
      <c r="AU255" s="13">
        <v>1603</v>
      </c>
      <c r="AV255" s="13">
        <v>0.05</v>
      </c>
      <c r="AW255" s="13">
        <v>7.0000000000000007E-2</v>
      </c>
      <c r="AY255" s="13">
        <v>3.98</v>
      </c>
      <c r="AZ255" s="13">
        <v>0.34</v>
      </c>
      <c r="BA255" s="13">
        <v>15.6</v>
      </c>
      <c r="BB255" s="13">
        <v>1333</v>
      </c>
      <c r="BD255" s="13"/>
      <c r="BE255" s="13"/>
      <c r="BF255" s="13"/>
      <c r="BG255" s="13"/>
    </row>
    <row r="256" spans="1:60" x14ac:dyDescent="0.2">
      <c r="A256" s="26" t="s">
        <v>267</v>
      </c>
      <c r="B256" s="13">
        <v>6997601</v>
      </c>
      <c r="C256" s="13">
        <v>3717957</v>
      </c>
      <c r="D256" s="14">
        <v>43.1</v>
      </c>
      <c r="E256" s="14">
        <v>0.44</v>
      </c>
      <c r="F256" s="14">
        <v>7.6</v>
      </c>
      <c r="G256" s="14">
        <v>7.9273261000000002</v>
      </c>
      <c r="H256" s="14">
        <v>26.8</v>
      </c>
      <c r="I256" s="14">
        <v>0.16</v>
      </c>
      <c r="J256" s="14">
        <v>6.52</v>
      </c>
      <c r="K256" s="14">
        <v>7.0000000000000007E-2</v>
      </c>
      <c r="L256" s="14">
        <v>0.04</v>
      </c>
      <c r="M256" s="14">
        <v>0.21</v>
      </c>
      <c r="N256" s="14">
        <f t="shared" si="4"/>
        <v>92.867326099999985</v>
      </c>
      <c r="P256" s="13">
        <v>32</v>
      </c>
      <c r="R256" s="13">
        <v>2004</v>
      </c>
      <c r="S256" s="13">
        <v>20</v>
      </c>
      <c r="T256" s="13">
        <v>60</v>
      </c>
      <c r="U256" s="13">
        <v>131</v>
      </c>
      <c r="V256" s="8">
        <v>89</v>
      </c>
      <c r="W256" s="13">
        <v>17.8</v>
      </c>
      <c r="X256" s="13">
        <v>16.100000000000001</v>
      </c>
      <c r="Y256" s="13">
        <v>55.9</v>
      </c>
      <c r="Z256" s="13">
        <v>8.2100000000000009</v>
      </c>
      <c r="AA256" s="13">
        <v>1.81</v>
      </c>
      <c r="AB256" s="13">
        <v>0.92</v>
      </c>
      <c r="AC256" s="13">
        <v>0.51</v>
      </c>
      <c r="AD256" s="13">
        <v>8.59</v>
      </c>
      <c r="AE256" s="13">
        <v>2</v>
      </c>
      <c r="AF256" s="13">
        <v>1.02</v>
      </c>
      <c r="AG256" s="13">
        <v>0.35</v>
      </c>
      <c r="AH256" s="13">
        <v>7.12</v>
      </c>
      <c r="AI256" s="13">
        <v>0.15</v>
      </c>
      <c r="AJ256" s="13">
        <v>1.45</v>
      </c>
      <c r="AK256" s="13">
        <v>9.92</v>
      </c>
      <c r="AL256" s="13">
        <v>2.12</v>
      </c>
      <c r="AM256" s="13">
        <v>2.19</v>
      </c>
      <c r="AN256" s="13">
        <v>1.51</v>
      </c>
      <c r="AO256" s="13">
        <v>21.3</v>
      </c>
      <c r="AP256" s="13">
        <v>2.02</v>
      </c>
      <c r="AQ256" s="8">
        <v>115</v>
      </c>
      <c r="AR256" s="8">
        <v>0</v>
      </c>
      <c r="AS256" s="8">
        <v>0.27</v>
      </c>
      <c r="AT256" s="8">
        <v>1.1499999999999999</v>
      </c>
      <c r="AU256" s="13">
        <v>2424</v>
      </c>
      <c r="AV256" s="13">
        <v>0.12</v>
      </c>
      <c r="AW256" s="13">
        <v>0.1</v>
      </c>
      <c r="AY256" s="13">
        <v>9.52</v>
      </c>
      <c r="AZ256" s="13">
        <v>0.83</v>
      </c>
      <c r="BA256" s="13">
        <v>36</v>
      </c>
      <c r="BB256" s="13">
        <v>828</v>
      </c>
      <c r="BD256" s="13"/>
      <c r="BE256" s="13"/>
      <c r="BF256" s="13"/>
      <c r="BG256" s="13"/>
    </row>
    <row r="257" spans="1:113" s="35" customFormat="1" x14ac:dyDescent="0.2">
      <c r="A257" s="1" t="s">
        <v>268</v>
      </c>
      <c r="B257" s="35">
        <v>6992144</v>
      </c>
      <c r="C257" s="35">
        <v>3716279</v>
      </c>
      <c r="D257" s="36">
        <v>47</v>
      </c>
      <c r="E257" s="36">
        <v>0.43269999999999997</v>
      </c>
      <c r="F257" s="36">
        <v>7.04</v>
      </c>
      <c r="G257" s="14">
        <v>15.908640800000001</v>
      </c>
      <c r="H257" s="36">
        <v>11.9</v>
      </c>
      <c r="I257" s="36">
        <v>0.37590000000000001</v>
      </c>
      <c r="J257" s="36">
        <v>9.8040000000000003</v>
      </c>
      <c r="K257" s="36">
        <v>1.25</v>
      </c>
      <c r="L257" s="36">
        <v>0.21740000000000001</v>
      </c>
      <c r="M257" s="36">
        <v>0.14829999999999999</v>
      </c>
      <c r="N257" s="14">
        <f t="shared" si="4"/>
        <v>94.076940800000017</v>
      </c>
      <c r="O257" s="37">
        <v>805</v>
      </c>
      <c r="P257" s="37">
        <v>142</v>
      </c>
      <c r="Q257" s="37"/>
      <c r="R257" s="37">
        <v>2227</v>
      </c>
      <c r="S257" s="36">
        <v>20</v>
      </c>
      <c r="T257" s="37">
        <v>350</v>
      </c>
      <c r="U257" s="37">
        <v>123</v>
      </c>
      <c r="V257" s="36">
        <v>107</v>
      </c>
      <c r="W257" s="35">
        <v>118</v>
      </c>
      <c r="X257" s="35">
        <v>12.6</v>
      </c>
      <c r="Y257" s="35">
        <v>64.900000000000006</v>
      </c>
      <c r="Z257" s="35">
        <v>29.7</v>
      </c>
      <c r="AA257" s="35">
        <v>2.09</v>
      </c>
      <c r="AB257" s="35">
        <v>1.1100000000000001</v>
      </c>
      <c r="AC257" s="35">
        <v>0.54</v>
      </c>
      <c r="AD257" s="35">
        <v>8.93</v>
      </c>
      <c r="AE257" s="35">
        <v>2.29</v>
      </c>
      <c r="AF257" s="35">
        <v>1.5</v>
      </c>
      <c r="AG257" s="35">
        <v>0.44</v>
      </c>
      <c r="AH257" s="35">
        <v>5.29</v>
      </c>
      <c r="AI257" s="35">
        <v>0.17</v>
      </c>
      <c r="AJ257" s="35">
        <v>2.3199999999999998</v>
      </c>
      <c r="AK257" s="35">
        <v>7.24</v>
      </c>
      <c r="AL257" s="35">
        <v>3.41</v>
      </c>
      <c r="AM257" s="35">
        <v>1.68</v>
      </c>
      <c r="AN257" s="35">
        <v>6.55</v>
      </c>
      <c r="AO257" s="35">
        <v>22.8</v>
      </c>
      <c r="AP257" s="35">
        <v>1.71</v>
      </c>
      <c r="AQ257" s="35">
        <v>83.8</v>
      </c>
      <c r="AR257" s="35">
        <v>0.02</v>
      </c>
      <c r="AS257" s="35">
        <v>0.36</v>
      </c>
      <c r="AT257" s="35">
        <v>1.19</v>
      </c>
      <c r="AU257" s="35">
        <v>2365</v>
      </c>
      <c r="AV257" s="35">
        <v>0.16</v>
      </c>
      <c r="AW257" s="35">
        <v>0.35</v>
      </c>
      <c r="AX257" s="37"/>
      <c r="AY257" s="35">
        <v>12.7</v>
      </c>
      <c r="AZ257" s="35">
        <v>1.22</v>
      </c>
      <c r="BA257" s="35">
        <v>45.3</v>
      </c>
      <c r="BB257" s="37">
        <v>961</v>
      </c>
      <c r="BK257" s="36"/>
      <c r="BL257" s="37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CE257" s="13"/>
      <c r="CF257" s="13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</row>
    <row r="258" spans="1:113" x14ac:dyDescent="0.2">
      <c r="A258" s="26" t="s">
        <v>269</v>
      </c>
      <c r="B258" s="13">
        <v>6989805</v>
      </c>
      <c r="C258" s="13">
        <v>3717661</v>
      </c>
      <c r="D258" s="14">
        <v>46.5</v>
      </c>
      <c r="E258" s="14">
        <v>0.48</v>
      </c>
      <c r="F258" s="14">
        <v>7.39</v>
      </c>
      <c r="G258" s="14">
        <v>9.9518985999999998</v>
      </c>
      <c r="H258" s="14">
        <v>17.5</v>
      </c>
      <c r="I258" s="14">
        <v>0.22</v>
      </c>
      <c r="J258" s="14">
        <v>9.08</v>
      </c>
      <c r="K258" s="14">
        <v>0.62</v>
      </c>
      <c r="L258" s="14">
        <v>0.11</v>
      </c>
      <c r="M258" s="14">
        <v>0.13</v>
      </c>
      <c r="N258" s="14">
        <f t="shared" si="4"/>
        <v>91.981898599999994</v>
      </c>
      <c r="P258" s="13">
        <v>40</v>
      </c>
      <c r="R258" s="13">
        <v>1662</v>
      </c>
      <c r="T258" s="13">
        <v>0</v>
      </c>
      <c r="U258" s="13">
        <v>160</v>
      </c>
      <c r="V258" s="8">
        <v>96</v>
      </c>
      <c r="W258" s="13">
        <v>28.7</v>
      </c>
      <c r="X258" s="13">
        <v>7.61</v>
      </c>
      <c r="Z258" s="13">
        <v>1.7</v>
      </c>
      <c r="AA258" s="13">
        <v>2.68</v>
      </c>
      <c r="AB258" s="13">
        <v>1.39</v>
      </c>
      <c r="AC258" s="13">
        <v>0.83</v>
      </c>
      <c r="AD258" s="13">
        <v>10.9</v>
      </c>
      <c r="AE258" s="13">
        <v>2.56</v>
      </c>
      <c r="AF258" s="13">
        <v>1.43</v>
      </c>
      <c r="AG258" s="13">
        <v>0.52</v>
      </c>
      <c r="AH258" s="13">
        <v>2.56</v>
      </c>
      <c r="AI258" s="13">
        <v>0.22</v>
      </c>
      <c r="AJ258" s="13">
        <v>1.94</v>
      </c>
      <c r="AK258" s="13">
        <v>6.84</v>
      </c>
      <c r="AL258" s="13">
        <v>2.1</v>
      </c>
      <c r="AM258" s="13">
        <v>1.21</v>
      </c>
      <c r="AN258" s="13">
        <v>2.1</v>
      </c>
      <c r="AO258" s="13">
        <v>29</v>
      </c>
      <c r="AP258" s="13">
        <v>2.35</v>
      </c>
      <c r="AQ258" s="8">
        <v>67</v>
      </c>
      <c r="AS258" s="8">
        <v>0.42</v>
      </c>
      <c r="AT258" s="8">
        <v>0.93</v>
      </c>
      <c r="AU258" s="13">
        <v>2660</v>
      </c>
      <c r="AV258" s="13">
        <v>0.23</v>
      </c>
      <c r="AW258" s="13">
        <v>0.22</v>
      </c>
      <c r="AX258" s="13">
        <v>138</v>
      </c>
      <c r="AY258" s="13">
        <v>15</v>
      </c>
      <c r="AZ258" s="13">
        <v>1.39</v>
      </c>
      <c r="BA258" s="13">
        <v>48.5</v>
      </c>
      <c r="BB258" s="13">
        <v>740</v>
      </c>
      <c r="BD258" s="13"/>
      <c r="BE258" s="13"/>
      <c r="BF258" s="13"/>
      <c r="BG258" s="13"/>
    </row>
    <row r="259" spans="1:113" x14ac:dyDescent="0.2">
      <c r="A259" s="26" t="s">
        <v>270</v>
      </c>
      <c r="B259" s="13">
        <v>7003931</v>
      </c>
      <c r="C259" s="13">
        <v>3712603</v>
      </c>
      <c r="D259" s="14">
        <v>48.5</v>
      </c>
      <c r="E259" s="14">
        <v>0.49</v>
      </c>
      <c r="F259" s="14">
        <v>5.31</v>
      </c>
      <c r="G259" s="14">
        <v>11.1486459</v>
      </c>
      <c r="H259" s="14">
        <v>20</v>
      </c>
      <c r="I259" s="14">
        <v>0.23</v>
      </c>
      <c r="J259" s="14">
        <v>8.07</v>
      </c>
      <c r="K259" s="14">
        <v>0.1</v>
      </c>
      <c r="L259" s="14">
        <v>0.02</v>
      </c>
      <c r="M259" s="14">
        <v>0.05</v>
      </c>
      <c r="N259" s="14">
        <f t="shared" si="4"/>
        <v>93.918645900000001</v>
      </c>
      <c r="P259" s="13">
        <v>20</v>
      </c>
      <c r="R259" s="13">
        <v>1279</v>
      </c>
      <c r="S259" s="13">
        <v>21</v>
      </c>
      <c r="T259" s="13">
        <v>61</v>
      </c>
      <c r="U259" s="13">
        <v>105</v>
      </c>
      <c r="V259" s="8">
        <v>147</v>
      </c>
      <c r="W259" s="13">
        <v>5.3</v>
      </c>
      <c r="X259" s="13">
        <v>22.5</v>
      </c>
      <c r="Y259" s="13">
        <v>85</v>
      </c>
      <c r="Z259" s="13">
        <v>60</v>
      </c>
      <c r="AA259" s="13">
        <v>1.65</v>
      </c>
      <c r="AB259" s="13">
        <v>0.75</v>
      </c>
      <c r="AC259" s="13">
        <v>0.6</v>
      </c>
      <c r="AD259" s="13">
        <v>9</v>
      </c>
      <c r="AE259" s="13">
        <v>2.36</v>
      </c>
      <c r="AF259" s="13">
        <v>1.44</v>
      </c>
      <c r="AG259" s="13">
        <v>0.27</v>
      </c>
      <c r="AH259" s="13">
        <v>9.9700000000000006</v>
      </c>
      <c r="AI259" s="13">
        <v>0.1</v>
      </c>
      <c r="AJ259" s="13">
        <v>3.82</v>
      </c>
      <c r="AK259" s="13">
        <v>11.8</v>
      </c>
      <c r="AL259" s="13">
        <v>3.35</v>
      </c>
      <c r="AM259" s="13">
        <v>2.9</v>
      </c>
      <c r="AN259" s="13">
        <v>0.42</v>
      </c>
      <c r="AO259" s="13">
        <v>16.600000000000001</v>
      </c>
      <c r="AP259" s="13">
        <v>2.2200000000000002</v>
      </c>
      <c r="AQ259" s="8">
        <v>62.9</v>
      </c>
      <c r="AR259" s="8">
        <v>0.14000000000000001</v>
      </c>
      <c r="AS259" s="8">
        <v>0.3</v>
      </c>
      <c r="AT259" s="8">
        <v>1.66</v>
      </c>
      <c r="AU259" s="13">
        <v>2783</v>
      </c>
      <c r="AV259" s="13">
        <v>0.09</v>
      </c>
      <c r="AW259" s="13">
        <v>0.4</v>
      </c>
      <c r="AY259" s="13">
        <v>7.79</v>
      </c>
      <c r="AZ259" s="13">
        <v>0.65</v>
      </c>
      <c r="BA259" s="13">
        <v>50</v>
      </c>
      <c r="BB259" s="13">
        <v>1109</v>
      </c>
      <c r="BD259" s="13"/>
      <c r="BE259" s="13"/>
      <c r="BF259" s="13"/>
      <c r="BG259" s="13"/>
    </row>
    <row r="260" spans="1:113" x14ac:dyDescent="0.2">
      <c r="A260" s="26" t="s">
        <v>271</v>
      </c>
      <c r="B260" s="13">
        <v>7003532</v>
      </c>
      <c r="C260" s="13">
        <v>3712622</v>
      </c>
      <c r="D260" s="14">
        <v>40.5</v>
      </c>
      <c r="E260" s="14">
        <v>0.63</v>
      </c>
      <c r="F260" s="14">
        <v>10.4</v>
      </c>
      <c r="G260" s="14">
        <v>9.6369651000000012</v>
      </c>
      <c r="H260" s="14">
        <v>21.8</v>
      </c>
      <c r="I260" s="14">
        <v>0.18</v>
      </c>
      <c r="J260" s="14">
        <v>7.44</v>
      </c>
      <c r="K260" s="14">
        <v>7.0000000000000007E-2</v>
      </c>
      <c r="L260" s="14">
        <v>0.03</v>
      </c>
      <c r="M260" s="14">
        <v>0.21</v>
      </c>
      <c r="N260" s="14">
        <f t="shared" si="4"/>
        <v>90.896965099999989</v>
      </c>
      <c r="P260" s="13">
        <v>26</v>
      </c>
      <c r="Q260" s="8">
        <v>61</v>
      </c>
      <c r="R260" s="13">
        <v>2327</v>
      </c>
      <c r="S260" s="13">
        <v>20</v>
      </c>
      <c r="T260" s="13">
        <v>60</v>
      </c>
      <c r="U260" s="13">
        <v>133</v>
      </c>
      <c r="V260" s="8">
        <v>180</v>
      </c>
      <c r="W260" s="13">
        <v>4.6500000000000004</v>
      </c>
      <c r="X260" s="13">
        <v>29.6</v>
      </c>
      <c r="Y260" s="13">
        <v>86.7</v>
      </c>
      <c r="Z260" s="13">
        <v>0.98</v>
      </c>
      <c r="AA260" s="13">
        <v>1.64</v>
      </c>
      <c r="AB260" s="13">
        <v>1.07</v>
      </c>
      <c r="AC260" s="13">
        <v>0.53</v>
      </c>
      <c r="AD260" s="13">
        <v>15.9</v>
      </c>
      <c r="AE260" s="13">
        <v>2.52</v>
      </c>
      <c r="AF260" s="13">
        <v>1.85</v>
      </c>
      <c r="AG260" s="13">
        <v>0.33</v>
      </c>
      <c r="AH260" s="13">
        <v>15.3</v>
      </c>
      <c r="AI260" s="13">
        <v>0.15</v>
      </c>
      <c r="AJ260" s="13">
        <v>4.24</v>
      </c>
      <c r="AK260" s="13">
        <v>14.2</v>
      </c>
      <c r="AL260" s="13">
        <v>1.5</v>
      </c>
      <c r="AM260" s="13">
        <v>3.59</v>
      </c>
      <c r="AN260" s="13">
        <v>0.85</v>
      </c>
      <c r="AO260" s="13">
        <v>25.9</v>
      </c>
      <c r="AP260" s="13">
        <v>2.65</v>
      </c>
      <c r="AQ260" s="8">
        <v>27.4</v>
      </c>
      <c r="AR260" s="8">
        <v>0.08</v>
      </c>
      <c r="AS260" s="8">
        <v>0.34</v>
      </c>
      <c r="AT260" s="8">
        <v>2.0499999999999998</v>
      </c>
      <c r="AU260" s="13">
        <v>3530</v>
      </c>
      <c r="AV260" s="13">
        <v>0.16</v>
      </c>
      <c r="AW260" s="13">
        <v>0.41</v>
      </c>
      <c r="AY260" s="13">
        <v>10.3</v>
      </c>
      <c r="AZ260" s="13">
        <v>0.97</v>
      </c>
      <c r="BA260" s="13">
        <v>60.3</v>
      </c>
      <c r="BB260" s="13">
        <v>1445</v>
      </c>
      <c r="BD260" s="13"/>
      <c r="BE260" s="13"/>
      <c r="BF260" s="13"/>
      <c r="BG260" s="13"/>
    </row>
    <row r="261" spans="1:113" s="35" customFormat="1" x14ac:dyDescent="0.2">
      <c r="A261" s="1" t="s">
        <v>272</v>
      </c>
      <c r="B261" s="35">
        <v>6988788</v>
      </c>
      <c r="C261" s="35">
        <v>3717137</v>
      </c>
      <c r="D261" s="36">
        <v>50.2</v>
      </c>
      <c r="E261" s="36">
        <v>0.54120000000000001</v>
      </c>
      <c r="F261" s="36">
        <v>9.41</v>
      </c>
      <c r="G261" s="14">
        <v>11.058664899999998</v>
      </c>
      <c r="H261" s="36">
        <v>13.7</v>
      </c>
      <c r="I261" s="36">
        <v>0.2024</v>
      </c>
      <c r="J261" s="36">
        <v>7.6150000000000002</v>
      </c>
      <c r="K261" s="36">
        <v>2.65</v>
      </c>
      <c r="L261" s="36">
        <v>0.40200000000000002</v>
      </c>
      <c r="M261" s="36">
        <v>0.1648</v>
      </c>
      <c r="N261" s="14">
        <f t="shared" si="4"/>
        <v>95.944064900000001</v>
      </c>
      <c r="O261" s="37"/>
      <c r="P261" s="37">
        <v>167</v>
      </c>
      <c r="Q261" s="37">
        <v>60</v>
      </c>
      <c r="R261" s="37">
        <v>1429</v>
      </c>
      <c r="S261" s="36">
        <v>20</v>
      </c>
      <c r="T261" s="37">
        <v>98</v>
      </c>
      <c r="U261" s="37">
        <v>164</v>
      </c>
      <c r="V261" s="36">
        <v>131</v>
      </c>
      <c r="W261" s="35">
        <v>172</v>
      </c>
      <c r="X261" s="35">
        <v>13.6</v>
      </c>
      <c r="Y261" s="35">
        <v>53.5</v>
      </c>
      <c r="Z261" s="35">
        <v>2.29</v>
      </c>
      <c r="AA261" s="35">
        <v>2.67</v>
      </c>
      <c r="AB261" s="35">
        <v>1.58</v>
      </c>
      <c r="AC261" s="35">
        <v>1.06</v>
      </c>
      <c r="AD261" s="35">
        <v>15</v>
      </c>
      <c r="AE261" s="35">
        <v>3.14</v>
      </c>
      <c r="AF261" s="35">
        <v>1.7</v>
      </c>
      <c r="AG261" s="35">
        <v>0.56000000000000005</v>
      </c>
      <c r="AH261" s="35">
        <v>5.97</v>
      </c>
      <c r="AI261" s="35">
        <v>0.23</v>
      </c>
      <c r="AJ261" s="35">
        <v>2.46</v>
      </c>
      <c r="AK261" s="35">
        <v>9.39</v>
      </c>
      <c r="AL261" s="35">
        <v>2.3199999999999998</v>
      </c>
      <c r="AM261" s="35">
        <v>1.9</v>
      </c>
      <c r="AN261" s="35">
        <v>12.3</v>
      </c>
      <c r="AO261" s="35">
        <v>26.4</v>
      </c>
      <c r="AP261" s="35">
        <v>2.66</v>
      </c>
      <c r="AQ261" s="35">
        <v>186</v>
      </c>
      <c r="AR261" s="35">
        <v>0.06</v>
      </c>
      <c r="AS261" s="35">
        <v>0.42</v>
      </c>
      <c r="AT261" s="35">
        <v>1.74</v>
      </c>
      <c r="AU261" s="35">
        <v>3251</v>
      </c>
      <c r="AV261" s="35">
        <v>0.23</v>
      </c>
      <c r="AW261" s="35">
        <v>0.47</v>
      </c>
      <c r="AX261" s="37"/>
      <c r="AY261" s="35">
        <v>15.4</v>
      </c>
      <c r="AZ261" s="35">
        <v>1.41</v>
      </c>
      <c r="BA261" s="35">
        <v>61.4</v>
      </c>
      <c r="BB261" s="37">
        <v>616</v>
      </c>
      <c r="BK261" s="36"/>
      <c r="BL261" s="37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CE261" s="13"/>
      <c r="CF261" s="13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</row>
    <row r="262" spans="1:113" s="35" customFormat="1" x14ac:dyDescent="0.2">
      <c r="D262" s="36"/>
      <c r="E262" s="36"/>
      <c r="F262" s="36"/>
      <c r="G262" s="36"/>
      <c r="H262" s="36"/>
      <c r="I262" s="36"/>
      <c r="J262" s="36"/>
      <c r="K262" s="36"/>
      <c r="L262" s="36"/>
      <c r="M262" s="14"/>
      <c r="N262" s="14"/>
      <c r="O262" s="36"/>
      <c r="P262" s="13"/>
      <c r="Q262" s="8"/>
      <c r="R262" s="13"/>
      <c r="S262" s="13"/>
      <c r="T262" s="36"/>
      <c r="U262" s="36"/>
      <c r="V262" s="37"/>
      <c r="W262" s="37"/>
      <c r="X262" s="36"/>
      <c r="Y262" s="36"/>
      <c r="Z262" s="37"/>
      <c r="AA262" s="37"/>
      <c r="AB262" s="36"/>
      <c r="BC262" s="37"/>
      <c r="BG262" s="36"/>
      <c r="BH262" s="37"/>
      <c r="BQ262" s="36"/>
      <c r="BR262" s="37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K262" s="13"/>
      <c r="CL262" s="13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</row>
    <row r="263" spans="1:113" s="35" customFormat="1" x14ac:dyDescent="0.2">
      <c r="A263" s="38" t="s">
        <v>315</v>
      </c>
      <c r="D263" s="36"/>
      <c r="E263" s="36"/>
      <c r="F263" s="36"/>
      <c r="G263" s="36"/>
      <c r="H263" s="36"/>
      <c r="I263" s="36"/>
      <c r="J263" s="36"/>
      <c r="K263" s="36"/>
      <c r="L263" s="36"/>
      <c r="M263" s="14"/>
      <c r="N263" s="14"/>
      <c r="O263" s="36"/>
      <c r="P263" s="13"/>
      <c r="Q263" s="8"/>
      <c r="R263" s="13"/>
      <c r="S263" s="13"/>
      <c r="T263" s="36"/>
      <c r="U263" s="36"/>
      <c r="V263" s="37"/>
      <c r="W263" s="37"/>
      <c r="X263" s="36"/>
      <c r="Y263" s="36"/>
      <c r="Z263" s="37"/>
      <c r="AA263" s="37"/>
      <c r="AB263" s="36"/>
      <c r="BC263" s="37"/>
      <c r="BG263" s="36"/>
      <c r="BH263" s="37"/>
      <c r="BQ263" s="36"/>
      <c r="BR263" s="37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K263" s="13"/>
      <c r="CL263" s="13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</row>
    <row r="264" spans="1:113" s="35" customFormat="1" x14ac:dyDescent="0.2">
      <c r="D264" s="36"/>
      <c r="E264" s="36"/>
      <c r="F264" s="36"/>
      <c r="G264" s="36"/>
      <c r="H264" s="36"/>
      <c r="I264" s="36"/>
      <c r="J264" s="36"/>
      <c r="K264" s="36"/>
      <c r="L264" s="36"/>
      <c r="M264" s="14"/>
      <c r="N264" s="14"/>
      <c r="O264" s="36"/>
      <c r="P264" s="13"/>
      <c r="Q264" s="8"/>
      <c r="R264" s="13"/>
      <c r="S264" s="13"/>
      <c r="T264" s="36"/>
      <c r="U264" s="36"/>
      <c r="V264" s="37"/>
      <c r="W264" s="37"/>
      <c r="X264" s="36"/>
      <c r="Y264" s="36"/>
      <c r="Z264" s="37"/>
      <c r="AA264" s="37"/>
      <c r="AB264" s="36"/>
      <c r="BC264" s="37"/>
      <c r="BG264" s="36"/>
      <c r="BH264" s="37"/>
      <c r="BQ264" s="36"/>
      <c r="BR264" s="37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K264" s="13"/>
      <c r="CL264" s="13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</row>
    <row r="265" spans="1:113" x14ac:dyDescent="0.2">
      <c r="A265" s="13" t="s">
        <v>273</v>
      </c>
      <c r="B265" s="13">
        <v>6943898</v>
      </c>
      <c r="C265" s="13">
        <v>3675060</v>
      </c>
      <c r="D265" s="14">
        <v>40.6</v>
      </c>
      <c r="E265" s="14">
        <v>9.8000000000000004E-2</v>
      </c>
      <c r="F265" s="14">
        <v>3.29</v>
      </c>
      <c r="G265" s="14">
        <v>10.167853000000001</v>
      </c>
      <c r="H265" s="14">
        <v>37.799999999999997</v>
      </c>
      <c r="I265" s="14">
        <v>0.159</v>
      </c>
      <c r="J265" s="14">
        <v>0.60499999999999998</v>
      </c>
      <c r="K265" s="14">
        <v>7.0000000000000007E-2</v>
      </c>
      <c r="L265" s="14">
        <v>4.0000000000000001E-3</v>
      </c>
      <c r="M265" s="14"/>
      <c r="N265" s="14">
        <f t="shared" si="4"/>
        <v>92.793852999999999</v>
      </c>
      <c r="P265" s="13">
        <v>29</v>
      </c>
      <c r="R265" s="13">
        <v>3522</v>
      </c>
      <c r="T265" s="13">
        <v>316</v>
      </c>
      <c r="U265" s="13">
        <v>66</v>
      </c>
      <c r="V265" s="8">
        <v>71</v>
      </c>
      <c r="W265" s="13">
        <v>3.78</v>
      </c>
      <c r="X265" s="13">
        <v>0.84</v>
      </c>
      <c r="Y265" s="13">
        <v>128</v>
      </c>
      <c r="Z265" s="13">
        <v>14</v>
      </c>
      <c r="AA265" s="13">
        <v>0.53</v>
      </c>
      <c r="AB265" s="13">
        <v>0.33</v>
      </c>
      <c r="AD265" s="13">
        <v>3.15</v>
      </c>
      <c r="AE265" s="13">
        <v>0.33</v>
      </c>
      <c r="AG265" s="13">
        <v>0.12</v>
      </c>
      <c r="AH265" s="13">
        <v>0.51</v>
      </c>
      <c r="AJ265" s="13">
        <v>0.21</v>
      </c>
      <c r="AK265" s="13">
        <v>0.72</v>
      </c>
      <c r="AL265" s="13">
        <v>2.38</v>
      </c>
      <c r="AM265" s="13">
        <v>0.12</v>
      </c>
      <c r="AN265" s="13">
        <v>0.39</v>
      </c>
      <c r="AO265" s="13">
        <v>15.5</v>
      </c>
      <c r="AP265" s="13">
        <v>0.28999999999999998</v>
      </c>
      <c r="AQ265" s="8"/>
      <c r="AS265" s="8"/>
      <c r="AU265" s="13">
        <v>583</v>
      </c>
      <c r="AX265" s="13">
        <v>64.2</v>
      </c>
      <c r="AY265" s="13">
        <v>2.82</v>
      </c>
      <c r="AZ265" s="13">
        <v>0.38</v>
      </c>
      <c r="BA265" s="13">
        <v>6.24</v>
      </c>
      <c r="BB265" s="13">
        <v>1551</v>
      </c>
      <c r="BD265" s="13"/>
      <c r="BE265" s="13"/>
      <c r="BF265" s="13"/>
      <c r="BG265" s="13"/>
    </row>
    <row r="266" spans="1:113" x14ac:dyDescent="0.2">
      <c r="A266" s="13" t="s">
        <v>274</v>
      </c>
      <c r="B266" s="13">
        <v>6943935</v>
      </c>
      <c r="C266" s="13">
        <v>3675034</v>
      </c>
      <c r="D266" s="14">
        <v>40.200000000000003</v>
      </c>
      <c r="E266" s="14">
        <v>0.189</v>
      </c>
      <c r="F266" s="14">
        <v>5.29</v>
      </c>
      <c r="G266" s="14">
        <v>10.257834000000001</v>
      </c>
      <c r="H266" s="14">
        <v>32.799999999999997</v>
      </c>
      <c r="I266" s="14">
        <v>0.129</v>
      </c>
      <c r="J266" s="14">
        <v>2.38</v>
      </c>
      <c r="K266" s="14">
        <v>7.0000000000000007E-2</v>
      </c>
      <c r="L266" s="14">
        <v>4.0000000000000001E-3</v>
      </c>
      <c r="M266" s="14"/>
      <c r="N266" s="14">
        <f t="shared" si="4"/>
        <v>91.319834</v>
      </c>
      <c r="R266" s="13">
        <v>5943</v>
      </c>
      <c r="T266" s="13">
        <v>2649</v>
      </c>
      <c r="U266" s="13">
        <v>100</v>
      </c>
      <c r="V266" s="8">
        <v>67</v>
      </c>
      <c r="W266" s="13">
        <v>1.85</v>
      </c>
      <c r="X266" s="13">
        <v>1.2</v>
      </c>
      <c r="Y266" s="13">
        <v>138</v>
      </c>
      <c r="Z266" s="13">
        <v>109</v>
      </c>
      <c r="AA266" s="13">
        <v>0.47</v>
      </c>
      <c r="AB266" s="13">
        <v>0.33</v>
      </c>
      <c r="AD266" s="13">
        <v>6.14</v>
      </c>
      <c r="AE266" s="13">
        <v>0.33</v>
      </c>
      <c r="AH266" s="13">
        <v>0.5</v>
      </c>
      <c r="AJ266" s="13">
        <v>0.6</v>
      </c>
      <c r="AK266" s="13">
        <v>1</v>
      </c>
      <c r="AL266" s="13">
        <v>3.87</v>
      </c>
      <c r="AM266" s="13">
        <v>0.2</v>
      </c>
      <c r="AN266" s="13">
        <v>0.54</v>
      </c>
      <c r="AO266" s="13">
        <v>19.3</v>
      </c>
      <c r="AP266" s="13">
        <v>0.38</v>
      </c>
      <c r="AQ266" s="8">
        <v>1.69</v>
      </c>
      <c r="AS266" s="8"/>
      <c r="AU266" s="13">
        <v>1100</v>
      </c>
      <c r="AX266" s="13">
        <v>95.7</v>
      </c>
      <c r="AY266" s="13">
        <v>2.73</v>
      </c>
      <c r="AZ266" s="13">
        <v>0.28999999999999998</v>
      </c>
      <c r="BA266" s="13">
        <v>10.8</v>
      </c>
      <c r="BB266" s="13">
        <v>2077</v>
      </c>
      <c r="BD266" s="13"/>
      <c r="BE266" s="13"/>
      <c r="BF266" s="13"/>
      <c r="BG266" s="13"/>
    </row>
    <row r="267" spans="1:113" x14ac:dyDescent="0.2">
      <c r="A267" s="13" t="s">
        <v>275</v>
      </c>
      <c r="B267" s="13">
        <v>6943932</v>
      </c>
      <c r="C267" s="13">
        <v>3675037</v>
      </c>
      <c r="D267" s="14">
        <v>45.4</v>
      </c>
      <c r="E267" s="14">
        <v>0.20300000000000001</v>
      </c>
      <c r="F267" s="14">
        <v>5.61</v>
      </c>
      <c r="G267" s="14">
        <v>8.5212007000000014</v>
      </c>
      <c r="H267" s="14">
        <v>27.3</v>
      </c>
      <c r="I267" s="14">
        <v>0.14899999999999999</v>
      </c>
      <c r="J267" s="14">
        <v>6.73</v>
      </c>
      <c r="K267" s="14">
        <v>7.0000000000000007E-2</v>
      </c>
      <c r="L267" s="14">
        <v>4.0000000000000001E-3</v>
      </c>
      <c r="M267" s="14"/>
      <c r="N267" s="14">
        <f t="shared" si="4"/>
        <v>93.987200700000002</v>
      </c>
      <c r="R267" s="13">
        <v>4529</v>
      </c>
      <c r="T267" s="13">
        <v>1423</v>
      </c>
      <c r="U267" s="13">
        <v>92</v>
      </c>
      <c r="V267" s="8">
        <v>57</v>
      </c>
      <c r="W267" s="13">
        <v>1.92</v>
      </c>
      <c r="X267" s="13">
        <v>1.67</v>
      </c>
      <c r="Y267" s="13">
        <v>95.7</v>
      </c>
      <c r="Z267" s="13">
        <v>32.200000000000003</v>
      </c>
      <c r="AA267" s="13">
        <v>0.86</v>
      </c>
      <c r="AB267" s="13">
        <v>0.63</v>
      </c>
      <c r="AC267" s="13">
        <v>0.14000000000000001</v>
      </c>
      <c r="AD267" s="13">
        <v>6.09</v>
      </c>
      <c r="AE267" s="13">
        <v>0.61</v>
      </c>
      <c r="AG267" s="13">
        <v>0.19</v>
      </c>
      <c r="AH267" s="13">
        <v>0.57999999999999996</v>
      </c>
      <c r="AJ267" s="13">
        <v>0.6</v>
      </c>
      <c r="AK267" s="13">
        <v>1.72</v>
      </c>
      <c r="AL267" s="13">
        <v>2.21</v>
      </c>
      <c r="AM267" s="13">
        <v>0.32</v>
      </c>
      <c r="AN267" s="13">
        <v>0.2</v>
      </c>
      <c r="AO267" s="13">
        <v>18.3</v>
      </c>
      <c r="AP267" s="13">
        <v>0.68</v>
      </c>
      <c r="AQ267" s="8">
        <v>17.5</v>
      </c>
      <c r="AS267" s="8">
        <v>0.14000000000000001</v>
      </c>
      <c r="AU267" s="13">
        <v>1190</v>
      </c>
      <c r="AX267" s="13">
        <v>94.1</v>
      </c>
      <c r="AY267" s="13">
        <v>5.2</v>
      </c>
      <c r="AZ267" s="13">
        <v>0.57999999999999996</v>
      </c>
      <c r="BA267" s="13">
        <v>12.1</v>
      </c>
      <c r="BB267" s="13">
        <v>1284</v>
      </c>
      <c r="BD267" s="13"/>
      <c r="BE267" s="13"/>
      <c r="BF267" s="13"/>
      <c r="BG267" s="13"/>
    </row>
    <row r="268" spans="1:113" x14ac:dyDescent="0.2">
      <c r="A268" s="13" t="s">
        <v>276</v>
      </c>
      <c r="B268" s="13">
        <v>6943879</v>
      </c>
      <c r="C268" s="13">
        <v>3675073</v>
      </c>
      <c r="D268" s="14">
        <v>42.3</v>
      </c>
      <c r="E268" s="14">
        <v>0.156</v>
      </c>
      <c r="F268" s="14">
        <v>5.09</v>
      </c>
      <c r="G268" s="14">
        <v>10.077871999999999</v>
      </c>
      <c r="H268" s="14">
        <v>32.6</v>
      </c>
      <c r="I268" s="14">
        <v>0.122</v>
      </c>
      <c r="J268" s="14">
        <v>3.45</v>
      </c>
      <c r="K268" s="14">
        <v>7.0000000000000007E-2</v>
      </c>
      <c r="L268" s="14">
        <v>4.0000000000000001E-3</v>
      </c>
      <c r="M268" s="14"/>
      <c r="N268" s="14">
        <f t="shared" si="4"/>
        <v>93.869872000000001</v>
      </c>
      <c r="R268" s="13">
        <v>2520</v>
      </c>
      <c r="T268" s="13">
        <v>1488</v>
      </c>
      <c r="U268" s="13">
        <v>87</v>
      </c>
      <c r="V268" s="8">
        <v>60</v>
      </c>
      <c r="W268" s="13">
        <v>1.06</v>
      </c>
      <c r="X268" s="13">
        <v>1.34</v>
      </c>
      <c r="Y268" s="13">
        <v>129</v>
      </c>
      <c r="Z268" s="13">
        <v>40.4</v>
      </c>
      <c r="AA268" s="13">
        <v>0.93</v>
      </c>
      <c r="AB268" s="13">
        <v>0.53</v>
      </c>
      <c r="AD268" s="13">
        <v>4.78</v>
      </c>
      <c r="AE268" s="13">
        <v>0.5</v>
      </c>
      <c r="AF268" s="13">
        <v>0.59</v>
      </c>
      <c r="AG268" s="13">
        <v>0.18</v>
      </c>
      <c r="AH268" s="13">
        <v>0.63</v>
      </c>
      <c r="AI268" s="13">
        <v>0.12</v>
      </c>
      <c r="AJ268" s="13">
        <v>0.28999999999999998</v>
      </c>
      <c r="AK268" s="13">
        <v>1.6</v>
      </c>
      <c r="AL268" s="13">
        <v>1.47</v>
      </c>
      <c r="AM268" s="13">
        <v>0.22</v>
      </c>
      <c r="AN268" s="13">
        <v>0.33</v>
      </c>
      <c r="AO268" s="13">
        <v>21</v>
      </c>
      <c r="AP268" s="13">
        <v>0.42</v>
      </c>
      <c r="AQ268" s="8">
        <v>7.05</v>
      </c>
      <c r="AS268" s="8">
        <v>0.11</v>
      </c>
      <c r="AU268" s="13">
        <v>906</v>
      </c>
      <c r="AX268" s="13">
        <v>86.5</v>
      </c>
      <c r="AY268" s="13">
        <v>5.17</v>
      </c>
      <c r="AZ268" s="13">
        <v>0.62</v>
      </c>
      <c r="BA268" s="13">
        <v>12.2</v>
      </c>
      <c r="BB268" s="13">
        <v>1119</v>
      </c>
      <c r="BD268" s="13"/>
      <c r="BE268" s="13"/>
      <c r="BF268" s="13"/>
      <c r="BG268" s="13"/>
    </row>
    <row r="269" spans="1:113" x14ac:dyDescent="0.2">
      <c r="A269" s="13" t="s">
        <v>277</v>
      </c>
      <c r="B269" s="13">
        <v>6943939</v>
      </c>
      <c r="C269" s="13">
        <v>3675038</v>
      </c>
      <c r="D269" s="14">
        <v>43.9</v>
      </c>
      <c r="E269" s="14">
        <v>0.217</v>
      </c>
      <c r="F269" s="14">
        <v>7.18</v>
      </c>
      <c r="G269" s="14">
        <v>8.9981000000000009</v>
      </c>
      <c r="H269" s="14">
        <v>26.1</v>
      </c>
      <c r="I269" s="14">
        <v>0.151</v>
      </c>
      <c r="J269" s="14">
        <v>6.37</v>
      </c>
      <c r="K269" s="14">
        <v>7.0000000000000007E-2</v>
      </c>
      <c r="L269" s="14">
        <v>4.0000000000000001E-3</v>
      </c>
      <c r="M269" s="14"/>
      <c r="N269" s="14">
        <f t="shared" si="4"/>
        <v>92.990099999999998</v>
      </c>
      <c r="R269" s="13">
        <v>3440</v>
      </c>
      <c r="T269" s="13">
        <v>1651</v>
      </c>
      <c r="U269" s="13">
        <v>100</v>
      </c>
      <c r="V269" s="8">
        <v>61</v>
      </c>
      <c r="W269" s="13">
        <v>0.86</v>
      </c>
      <c r="X269" s="13">
        <v>1.47</v>
      </c>
      <c r="Y269" s="13">
        <v>106</v>
      </c>
      <c r="Z269" s="13">
        <v>84.7</v>
      </c>
      <c r="AA269" s="13">
        <v>1.22</v>
      </c>
      <c r="AB269" s="13">
        <v>0.74</v>
      </c>
      <c r="AC269" s="13" t="s">
        <v>278</v>
      </c>
      <c r="AD269" s="13">
        <v>6.62</v>
      </c>
      <c r="AE269" s="13">
        <v>0.86</v>
      </c>
      <c r="AG269" s="13">
        <v>0.26</v>
      </c>
      <c r="AH269" s="13">
        <v>0.57999999999999996</v>
      </c>
      <c r="AJ269" s="13">
        <v>0.44</v>
      </c>
      <c r="AK269" s="13">
        <v>1.44</v>
      </c>
      <c r="AL269" s="13">
        <v>1.03</v>
      </c>
      <c r="AM269" s="13">
        <v>0.28000000000000003</v>
      </c>
      <c r="AN269" s="13">
        <v>0.23</v>
      </c>
      <c r="AO269" s="13">
        <v>27.1</v>
      </c>
      <c r="AP269" s="13">
        <v>0.64</v>
      </c>
      <c r="AQ269" s="8">
        <v>5.72</v>
      </c>
      <c r="AS269" s="8">
        <v>0.17</v>
      </c>
      <c r="AU269" s="13">
        <v>1300</v>
      </c>
      <c r="AX269" s="13">
        <v>117</v>
      </c>
      <c r="AY269" s="13">
        <v>6.54</v>
      </c>
      <c r="AZ269" s="13">
        <v>0.71</v>
      </c>
      <c r="BA269" s="13">
        <v>12.7</v>
      </c>
      <c r="BB269" s="13">
        <v>1210</v>
      </c>
      <c r="BD269" s="13"/>
      <c r="BE269" s="13"/>
      <c r="BF269" s="13"/>
      <c r="BG269" s="13"/>
    </row>
    <row r="270" spans="1:113" x14ac:dyDescent="0.2">
      <c r="A270" s="13" t="s">
        <v>279</v>
      </c>
      <c r="B270" s="13">
        <v>6943926</v>
      </c>
      <c r="C270" s="13">
        <v>3675037</v>
      </c>
      <c r="D270" s="14">
        <v>38.9</v>
      </c>
      <c r="E270" s="14">
        <v>0.193</v>
      </c>
      <c r="F270" s="14">
        <v>5.62</v>
      </c>
      <c r="G270" s="14">
        <v>10.887701</v>
      </c>
      <c r="H270" s="14">
        <v>32.4</v>
      </c>
      <c r="I270" s="14">
        <v>0.13400000000000001</v>
      </c>
      <c r="J270" s="14">
        <v>2.98</v>
      </c>
      <c r="K270" s="14">
        <v>7.0000000000000007E-2</v>
      </c>
      <c r="L270" s="14">
        <v>4.0000000000000001E-3</v>
      </c>
      <c r="M270" s="14"/>
      <c r="N270" s="14">
        <f t="shared" si="4"/>
        <v>91.188700999999995</v>
      </c>
      <c r="P270" s="13">
        <v>23</v>
      </c>
      <c r="R270" s="13">
        <v>5909</v>
      </c>
      <c r="T270" s="13">
        <v>2151</v>
      </c>
      <c r="U270" s="13">
        <v>110</v>
      </c>
      <c r="V270" s="8">
        <v>64</v>
      </c>
      <c r="W270" s="13">
        <v>6.04</v>
      </c>
      <c r="X270" s="13">
        <v>4.49</v>
      </c>
      <c r="Y270" s="13">
        <v>127</v>
      </c>
      <c r="Z270" s="13">
        <v>86.7</v>
      </c>
      <c r="AA270" s="13">
        <v>0.53</v>
      </c>
      <c r="AB270" s="13">
        <v>0.35</v>
      </c>
      <c r="AD270" s="13">
        <v>6.04</v>
      </c>
      <c r="AE270" s="13">
        <v>0.51</v>
      </c>
      <c r="AF270" s="13">
        <v>0.5</v>
      </c>
      <c r="AG270" s="13">
        <v>0.13</v>
      </c>
      <c r="AH270" s="13">
        <v>2.58</v>
      </c>
      <c r="AJ270" s="13">
        <v>0.54</v>
      </c>
      <c r="AK270" s="13">
        <v>2.39</v>
      </c>
      <c r="AL270" s="13">
        <v>2.57</v>
      </c>
      <c r="AM270" s="13">
        <v>0.5</v>
      </c>
      <c r="AN270" s="13">
        <v>0.5</v>
      </c>
      <c r="AO270" s="13">
        <v>19.2</v>
      </c>
      <c r="AP270" s="13">
        <v>0.63</v>
      </c>
      <c r="AQ270" s="8">
        <v>6.28</v>
      </c>
      <c r="AS270" s="8"/>
      <c r="AU270" s="13">
        <v>1070</v>
      </c>
      <c r="AX270" s="13">
        <v>101</v>
      </c>
      <c r="AY270" s="13">
        <v>3.9</v>
      </c>
      <c r="AZ270" s="13">
        <v>0.31</v>
      </c>
      <c r="BA270" s="13">
        <v>14.3</v>
      </c>
      <c r="BB270" s="13">
        <v>1792</v>
      </c>
      <c r="BD270" s="13"/>
      <c r="BE270" s="13"/>
      <c r="BF270" s="13"/>
      <c r="BG270" s="13"/>
    </row>
    <row r="271" spans="1:113" x14ac:dyDescent="0.2">
      <c r="A271" s="13" t="s">
        <v>280</v>
      </c>
      <c r="B271" s="13">
        <v>6943812</v>
      </c>
      <c r="C271" s="13">
        <v>3675114</v>
      </c>
      <c r="D271" s="14">
        <v>46.6</v>
      </c>
      <c r="E271" s="14">
        <v>0.35</v>
      </c>
      <c r="F271" s="14">
        <v>9.69</v>
      </c>
      <c r="G271" s="14">
        <v>11.337605999999999</v>
      </c>
      <c r="H271" s="14">
        <v>14.9</v>
      </c>
      <c r="I271" s="14">
        <v>0.23</v>
      </c>
      <c r="J271" s="14">
        <v>10.5</v>
      </c>
      <c r="K271" s="14">
        <v>0.82</v>
      </c>
      <c r="L271" s="14">
        <v>0.158</v>
      </c>
      <c r="M271" s="14">
        <v>0.02</v>
      </c>
      <c r="N271" s="14">
        <f t="shared" si="4"/>
        <v>94.605605999999995</v>
      </c>
      <c r="O271" s="8">
        <v>47</v>
      </c>
      <c r="P271" s="13">
        <v>58</v>
      </c>
      <c r="Q271" s="8">
        <v>76</v>
      </c>
      <c r="R271" s="13">
        <v>1912</v>
      </c>
      <c r="S271" s="13">
        <v>20</v>
      </c>
      <c r="T271" s="13">
        <v>60</v>
      </c>
      <c r="U271" s="13">
        <v>186</v>
      </c>
      <c r="V271" s="8">
        <v>107</v>
      </c>
      <c r="W271" s="13">
        <v>41.5</v>
      </c>
      <c r="X271" s="13">
        <v>3.58</v>
      </c>
      <c r="Y271" s="13">
        <v>66.599999999999994</v>
      </c>
      <c r="Z271" s="13">
        <v>7.59</v>
      </c>
      <c r="AA271" s="13">
        <v>1.49</v>
      </c>
      <c r="AB271" s="13">
        <v>1.03</v>
      </c>
      <c r="AC271" s="13">
        <v>0.27</v>
      </c>
      <c r="AD271" s="13">
        <v>9.51</v>
      </c>
      <c r="AE271" s="13">
        <v>1.38</v>
      </c>
      <c r="AF271" s="13">
        <v>0.68</v>
      </c>
      <c r="AG271" s="13">
        <v>0.34</v>
      </c>
      <c r="AH271" s="13">
        <v>1.72</v>
      </c>
      <c r="AI271" s="13">
        <v>0.2</v>
      </c>
      <c r="AJ271" s="13">
        <v>0.61</v>
      </c>
      <c r="AK271" s="13">
        <v>3.01</v>
      </c>
      <c r="AL271" s="13">
        <v>1.93</v>
      </c>
      <c r="AM271" s="13">
        <v>0.53</v>
      </c>
      <c r="AN271" s="13">
        <v>12.2</v>
      </c>
      <c r="AO271" s="13">
        <v>46.5</v>
      </c>
      <c r="AP271" s="13">
        <v>1</v>
      </c>
      <c r="AQ271" s="8">
        <v>54.2</v>
      </c>
      <c r="AS271" s="8">
        <v>0.27</v>
      </c>
      <c r="AU271" s="13">
        <v>2280</v>
      </c>
      <c r="AV271" s="13">
        <v>0.15</v>
      </c>
      <c r="AW271" s="13">
        <v>0.2</v>
      </c>
      <c r="AX271" s="13">
        <v>196</v>
      </c>
      <c r="AY271" s="13">
        <v>9.48</v>
      </c>
      <c r="AZ271" s="13">
        <v>1.07</v>
      </c>
      <c r="BA271" s="13">
        <v>21.6</v>
      </c>
      <c r="BB271" s="13">
        <v>438</v>
      </c>
      <c r="BD271" s="13"/>
      <c r="BE271" s="13"/>
      <c r="BF271" s="13"/>
      <c r="BG271" s="13"/>
    </row>
    <row r="272" spans="1:113" x14ac:dyDescent="0.2">
      <c r="A272" s="13" t="s">
        <v>281</v>
      </c>
      <c r="B272" s="13">
        <v>6943813</v>
      </c>
      <c r="C272" s="13">
        <v>3675108</v>
      </c>
      <c r="D272" s="14">
        <v>47.5</v>
      </c>
      <c r="E272" s="14">
        <v>0.32500000000000001</v>
      </c>
      <c r="F272" s="14">
        <v>8.7100000000000009</v>
      </c>
      <c r="G272" s="14">
        <v>10.977682</v>
      </c>
      <c r="H272" s="14">
        <v>15.7</v>
      </c>
      <c r="I272" s="14">
        <v>0.21299999999999999</v>
      </c>
      <c r="J272" s="14">
        <v>10.199999999999999</v>
      </c>
      <c r="K272" s="14">
        <v>0.78</v>
      </c>
      <c r="L272" s="14">
        <v>0.24</v>
      </c>
      <c r="M272" s="14">
        <v>0.02</v>
      </c>
      <c r="N272" s="14">
        <f t="shared" si="4"/>
        <v>94.66568199999999</v>
      </c>
      <c r="P272" s="13">
        <v>68</v>
      </c>
      <c r="Q272" s="8">
        <v>89</v>
      </c>
      <c r="R272" s="13">
        <v>1872</v>
      </c>
      <c r="S272" s="13">
        <v>20</v>
      </c>
      <c r="T272" s="13">
        <v>60</v>
      </c>
      <c r="U272" s="13">
        <v>186</v>
      </c>
      <c r="V272" s="8">
        <v>113</v>
      </c>
      <c r="W272" s="13">
        <v>58.8</v>
      </c>
      <c r="X272" s="13">
        <v>3.03</v>
      </c>
      <c r="Y272" s="13">
        <v>72.3</v>
      </c>
      <c r="Z272" s="13">
        <v>25.3</v>
      </c>
      <c r="AA272" s="13">
        <v>1.54</v>
      </c>
      <c r="AB272" s="13">
        <v>0.96</v>
      </c>
      <c r="AC272" s="13">
        <v>0.28999999999999998</v>
      </c>
      <c r="AD272" s="13">
        <v>8.8000000000000007</v>
      </c>
      <c r="AE272" s="13">
        <v>1.18</v>
      </c>
      <c r="AF272" s="13">
        <v>0.68</v>
      </c>
      <c r="AG272" s="13">
        <v>0.32</v>
      </c>
      <c r="AH272" s="13">
        <v>1.6</v>
      </c>
      <c r="AI272" s="13">
        <v>0.14000000000000001</v>
      </c>
      <c r="AJ272" s="13">
        <v>0.67</v>
      </c>
      <c r="AK272" s="13">
        <v>2.52</v>
      </c>
      <c r="AL272" s="13">
        <v>1.97</v>
      </c>
      <c r="AM272" s="13">
        <v>0.43</v>
      </c>
      <c r="AN272" s="13">
        <v>24.2</v>
      </c>
      <c r="AO272" s="13">
        <v>42.6</v>
      </c>
      <c r="AP272" s="13">
        <v>0.85</v>
      </c>
      <c r="AQ272" s="8">
        <v>48.1</v>
      </c>
      <c r="AS272" s="8">
        <v>0.21</v>
      </c>
      <c r="AU272" s="13">
        <v>2100</v>
      </c>
      <c r="AV272" s="13">
        <v>0.14000000000000001</v>
      </c>
      <c r="AW272" s="13">
        <v>0.2</v>
      </c>
      <c r="AX272" s="13">
        <v>185</v>
      </c>
      <c r="AY272" s="13">
        <v>8.67</v>
      </c>
      <c r="AZ272" s="13">
        <v>1.01</v>
      </c>
      <c r="BA272" s="13">
        <v>22.6</v>
      </c>
      <c r="BB272" s="13">
        <v>474</v>
      </c>
      <c r="BD272" s="13"/>
      <c r="BE272" s="13"/>
      <c r="BF272" s="13"/>
      <c r="BG272" s="13"/>
    </row>
    <row r="273" spans="1:59" x14ac:dyDescent="0.2">
      <c r="A273" s="13" t="s">
        <v>282</v>
      </c>
      <c r="B273" s="13">
        <v>6943815</v>
      </c>
      <c r="C273" s="13">
        <v>3675110</v>
      </c>
      <c r="D273" s="14">
        <v>49</v>
      </c>
      <c r="E273" s="14">
        <v>0.34399999999999997</v>
      </c>
      <c r="F273" s="14">
        <v>9.65</v>
      </c>
      <c r="G273" s="14">
        <v>10.707739</v>
      </c>
      <c r="H273" s="14">
        <v>15</v>
      </c>
      <c r="I273" s="14">
        <v>0.185</v>
      </c>
      <c r="J273" s="14">
        <v>8.33</v>
      </c>
      <c r="K273" s="14">
        <v>1.1000000000000001</v>
      </c>
      <c r="L273" s="14">
        <v>0.29499999999999998</v>
      </c>
      <c r="M273" s="14">
        <v>2.1000000000000001E-2</v>
      </c>
      <c r="N273" s="14">
        <f t="shared" si="4"/>
        <v>94.632739000000001</v>
      </c>
      <c r="O273" s="8">
        <v>40</v>
      </c>
      <c r="P273" s="13">
        <v>87</v>
      </c>
      <c r="Q273" s="8">
        <v>92</v>
      </c>
      <c r="R273" s="13">
        <v>1308</v>
      </c>
      <c r="S273" s="13">
        <v>50</v>
      </c>
      <c r="T273" s="13">
        <v>60</v>
      </c>
      <c r="U273" s="13">
        <v>185</v>
      </c>
      <c r="V273" s="8">
        <v>93</v>
      </c>
      <c r="W273" s="13">
        <v>76.8</v>
      </c>
      <c r="X273" s="13">
        <v>2.96</v>
      </c>
      <c r="Y273" s="13">
        <v>68</v>
      </c>
      <c r="Z273" s="13">
        <v>55.8</v>
      </c>
      <c r="AA273" s="13">
        <v>1.57</v>
      </c>
      <c r="AB273" s="13">
        <v>1.1200000000000001</v>
      </c>
      <c r="AC273" s="13">
        <v>0.22</v>
      </c>
      <c r="AD273" s="13">
        <v>8.7100000000000009</v>
      </c>
      <c r="AE273" s="13">
        <v>1.21</v>
      </c>
      <c r="AF273" s="13">
        <v>0.75</v>
      </c>
      <c r="AG273" s="13">
        <v>0.34</v>
      </c>
      <c r="AH273" s="13">
        <v>1.59</v>
      </c>
      <c r="AI273" s="13">
        <v>0.18</v>
      </c>
      <c r="AJ273" s="13">
        <v>0.64</v>
      </c>
      <c r="AK273" s="13">
        <v>2.41</v>
      </c>
      <c r="AL273" s="13">
        <v>3.25</v>
      </c>
      <c r="AM273" s="13">
        <v>0.48</v>
      </c>
      <c r="AN273" s="13">
        <v>34.799999999999997</v>
      </c>
      <c r="AO273" s="13">
        <v>43.3</v>
      </c>
      <c r="AP273" s="13">
        <v>0.85</v>
      </c>
      <c r="AQ273" s="8">
        <v>78.3</v>
      </c>
      <c r="AS273" s="8">
        <v>0.25</v>
      </c>
      <c r="AU273" s="13">
        <v>2120</v>
      </c>
      <c r="AV273" s="13">
        <v>0.15</v>
      </c>
      <c r="AW273" s="13">
        <v>0.2</v>
      </c>
      <c r="AX273" s="13">
        <v>184</v>
      </c>
      <c r="AY273" s="13">
        <v>9.16</v>
      </c>
      <c r="AZ273" s="13">
        <v>1.0900000000000001</v>
      </c>
      <c r="BA273" s="13">
        <v>23</v>
      </c>
      <c r="BB273" s="13">
        <v>415</v>
      </c>
      <c r="BD273" s="13"/>
      <c r="BE273" s="13"/>
      <c r="BF273" s="13"/>
      <c r="BG273" s="13"/>
    </row>
    <row r="274" spans="1:59" x14ac:dyDescent="0.2">
      <c r="A274" s="13" t="s">
        <v>283</v>
      </c>
      <c r="B274" s="13">
        <v>6957665</v>
      </c>
      <c r="C274" s="13">
        <v>3692097</v>
      </c>
      <c r="D274" s="14">
        <v>51.4</v>
      </c>
      <c r="E274" s="14">
        <v>0.56999999999999995</v>
      </c>
      <c r="F274" s="14">
        <v>11.5</v>
      </c>
      <c r="G274" s="14">
        <v>9.3580240000000003</v>
      </c>
      <c r="H274" s="14">
        <v>9.9700000000000006</v>
      </c>
      <c r="I274" s="14">
        <v>0.18</v>
      </c>
      <c r="J274" s="14">
        <v>8.56</v>
      </c>
      <c r="K274" s="14">
        <v>3.79</v>
      </c>
      <c r="L274" s="14">
        <v>0.21</v>
      </c>
      <c r="M274" s="14">
        <v>0.03</v>
      </c>
      <c r="N274" s="14">
        <f t="shared" si="4"/>
        <v>95.568024000000008</v>
      </c>
      <c r="P274" s="13">
        <v>94.6</v>
      </c>
      <c r="R274" s="13">
        <v>613</v>
      </c>
      <c r="S274" s="13">
        <v>61.3</v>
      </c>
      <c r="T274" s="13">
        <v>1070</v>
      </c>
      <c r="U274" s="13">
        <v>239</v>
      </c>
      <c r="V274" s="8">
        <v>83.7</v>
      </c>
      <c r="W274" s="13">
        <v>70.5</v>
      </c>
      <c r="X274" s="13">
        <v>3.58</v>
      </c>
      <c r="Z274" s="13">
        <v>68.599999999999994</v>
      </c>
      <c r="AA274" s="13">
        <v>2.08</v>
      </c>
      <c r="AB274" s="13">
        <v>1.29</v>
      </c>
      <c r="AC274" s="13">
        <v>0.44</v>
      </c>
      <c r="AD274" s="13">
        <v>10.5</v>
      </c>
      <c r="AE274" s="13">
        <v>1.68</v>
      </c>
      <c r="AF274" s="13">
        <v>0.88</v>
      </c>
      <c r="AG274" s="13">
        <v>0.43</v>
      </c>
      <c r="AH274" s="13">
        <v>1.31</v>
      </c>
      <c r="AI274" s="13">
        <v>0.21</v>
      </c>
      <c r="AJ274" s="13">
        <v>1.07</v>
      </c>
      <c r="AK274" s="13">
        <v>3.16</v>
      </c>
      <c r="AL274" s="13">
        <v>1.9</v>
      </c>
      <c r="AM274" s="13">
        <v>0.59</v>
      </c>
      <c r="AN274" s="13">
        <v>4</v>
      </c>
      <c r="AO274" s="13">
        <v>50.2</v>
      </c>
      <c r="AP274" s="13">
        <v>1.19</v>
      </c>
      <c r="AQ274" s="8">
        <v>100</v>
      </c>
      <c r="AS274" s="8">
        <v>0.3</v>
      </c>
      <c r="AU274" s="13">
        <v>3320</v>
      </c>
      <c r="AV274" s="13">
        <v>0.19</v>
      </c>
      <c r="AX274" s="13">
        <v>250</v>
      </c>
      <c r="AY274" s="13">
        <v>14.5</v>
      </c>
      <c r="AZ274" s="13">
        <v>1.25</v>
      </c>
      <c r="BA274" s="13">
        <v>24.2</v>
      </c>
      <c r="BB274" s="13">
        <v>147</v>
      </c>
      <c r="BD274" s="13"/>
      <c r="BE274" s="13"/>
      <c r="BF274" s="13"/>
      <c r="BG274" s="13"/>
    </row>
    <row r="275" spans="1:59" x14ac:dyDescent="0.2">
      <c r="A275" s="13" t="s">
        <v>284</v>
      </c>
      <c r="B275" s="13">
        <v>6943815</v>
      </c>
      <c r="C275" s="13">
        <v>3675118</v>
      </c>
      <c r="D275" s="14">
        <v>47.4</v>
      </c>
      <c r="E275" s="14">
        <v>0.38500000000000001</v>
      </c>
      <c r="F275" s="14">
        <v>10.3</v>
      </c>
      <c r="G275" s="14">
        <v>11.967473</v>
      </c>
      <c r="H275" s="14">
        <v>13.5</v>
      </c>
      <c r="I275" s="14">
        <v>0.29799999999999999</v>
      </c>
      <c r="J275" s="14">
        <v>10.3</v>
      </c>
      <c r="K275" s="14">
        <v>1.1200000000000001</v>
      </c>
      <c r="L275" s="14">
        <v>0.10100000000000001</v>
      </c>
      <c r="M275" s="14">
        <v>2.4E-2</v>
      </c>
      <c r="N275" s="14">
        <f t="shared" si="4"/>
        <v>95.395472999999996</v>
      </c>
      <c r="P275" s="13">
        <v>32</v>
      </c>
      <c r="Q275" s="8">
        <v>77</v>
      </c>
      <c r="R275" s="13">
        <v>1574</v>
      </c>
      <c r="S275" s="13">
        <v>20</v>
      </c>
      <c r="T275" s="13">
        <v>60</v>
      </c>
      <c r="U275" s="13">
        <v>190</v>
      </c>
      <c r="V275" s="8">
        <v>162</v>
      </c>
      <c r="W275" s="13">
        <v>21</v>
      </c>
      <c r="X275" s="13">
        <v>3.36</v>
      </c>
      <c r="Y275" s="13">
        <v>79.3</v>
      </c>
      <c r="Z275" s="13">
        <v>26.5</v>
      </c>
      <c r="AA275" s="13">
        <v>1.64</v>
      </c>
      <c r="AB275" s="13">
        <v>1.17</v>
      </c>
      <c r="AC275" s="13">
        <v>0.38</v>
      </c>
      <c r="AD275" s="13">
        <v>10.8</v>
      </c>
      <c r="AE275" s="13">
        <v>1.27</v>
      </c>
      <c r="AF275" s="13">
        <v>0.79</v>
      </c>
      <c r="AG275" s="13">
        <v>0.39</v>
      </c>
      <c r="AH275" s="13">
        <v>1.39</v>
      </c>
      <c r="AI275" s="13">
        <v>0.18</v>
      </c>
      <c r="AJ275" s="13">
        <v>0.67</v>
      </c>
      <c r="AK275" s="13">
        <v>2.65</v>
      </c>
      <c r="AL275" s="13">
        <v>2.65</v>
      </c>
      <c r="AM275" s="13">
        <v>0.49</v>
      </c>
      <c r="AN275" s="13">
        <v>2.2000000000000002</v>
      </c>
      <c r="AO275" s="13">
        <v>45.5</v>
      </c>
      <c r="AP275" s="13">
        <v>1.02</v>
      </c>
      <c r="AQ275" s="8">
        <v>44.2</v>
      </c>
      <c r="AS275" s="8">
        <v>0.27</v>
      </c>
      <c r="AU275" s="13">
        <v>2370</v>
      </c>
      <c r="AV275" s="13">
        <v>0.17</v>
      </c>
      <c r="AW275" s="13">
        <v>0.2</v>
      </c>
      <c r="AX275" s="13">
        <v>202</v>
      </c>
      <c r="AY275" s="13">
        <v>9.98</v>
      </c>
      <c r="AZ275" s="13">
        <v>1.1299999999999999</v>
      </c>
      <c r="BA275" s="13">
        <v>28.6</v>
      </c>
      <c r="BB275" s="13">
        <v>433</v>
      </c>
      <c r="BD275" s="13"/>
      <c r="BE275" s="13"/>
      <c r="BF275" s="13"/>
      <c r="BG275" s="13"/>
    </row>
    <row r="276" spans="1:59" x14ac:dyDescent="0.2">
      <c r="A276" s="13"/>
      <c r="B276" s="13"/>
      <c r="C276" s="13"/>
      <c r="D276" s="14"/>
      <c r="E276" s="14"/>
      <c r="F276" s="14"/>
      <c r="G276" s="14"/>
      <c r="H276" s="14"/>
      <c r="I276" s="14"/>
      <c r="J276" s="14"/>
      <c r="K276" s="14"/>
      <c r="M276" s="14"/>
      <c r="N276" s="14"/>
      <c r="AQ276" s="8"/>
      <c r="AS276" s="8"/>
      <c r="BD276" s="13"/>
      <c r="BE276" s="13"/>
      <c r="BF276" s="13"/>
      <c r="BG276" s="13"/>
    </row>
    <row r="277" spans="1:59" x14ac:dyDescent="0.2">
      <c r="A277" s="13"/>
      <c r="B277" s="13"/>
      <c r="C277" s="13"/>
      <c r="D277" s="14"/>
      <c r="E277" s="14"/>
      <c r="F277" s="14"/>
      <c r="G277" s="14"/>
      <c r="H277" s="14"/>
      <c r="I277" s="14"/>
      <c r="J277" s="14"/>
      <c r="K277" s="14"/>
      <c r="M277" s="14"/>
      <c r="N277" s="14"/>
      <c r="AQ277" s="8"/>
      <c r="AS277" s="8"/>
      <c r="BD277" s="13"/>
      <c r="BE277" s="13"/>
      <c r="BF277" s="13"/>
      <c r="BG277" s="13"/>
    </row>
    <row r="278" spans="1:59" x14ac:dyDescent="0.2">
      <c r="A278" s="41" t="s">
        <v>316</v>
      </c>
      <c r="B278" s="13"/>
      <c r="C278" s="13"/>
      <c r="D278" s="14"/>
      <c r="E278" s="14"/>
      <c r="F278" s="14"/>
      <c r="G278" s="14"/>
      <c r="H278" s="14"/>
      <c r="I278" s="14"/>
      <c r="J278" s="14"/>
      <c r="K278" s="14"/>
      <c r="M278" s="14"/>
      <c r="N278" s="14"/>
      <c r="AQ278" s="8"/>
      <c r="AS278" s="8"/>
      <c r="BD278" s="13"/>
      <c r="BE278" s="13"/>
      <c r="BF278" s="13"/>
      <c r="BG278" s="13"/>
    </row>
    <row r="279" spans="1:59" x14ac:dyDescent="0.2">
      <c r="A279" s="13"/>
      <c r="B279" s="13"/>
      <c r="C279" s="13"/>
      <c r="D279" s="14"/>
      <c r="E279" s="14"/>
      <c r="F279" s="14"/>
      <c r="G279" s="14"/>
      <c r="H279" s="14"/>
      <c r="I279" s="14"/>
      <c r="J279" s="14"/>
      <c r="K279" s="14"/>
      <c r="M279" s="14"/>
      <c r="N279" s="14"/>
      <c r="AQ279" s="8"/>
      <c r="AS279" s="8"/>
      <c r="BD279" s="13"/>
      <c r="BE279" s="13"/>
      <c r="BF279" s="13"/>
      <c r="BG279" s="13"/>
    </row>
    <row r="280" spans="1:59" x14ac:dyDescent="0.2">
      <c r="A280" s="13" t="s">
        <v>285</v>
      </c>
      <c r="B280" s="13">
        <v>7133098</v>
      </c>
      <c r="C280" s="13">
        <v>3601208</v>
      </c>
      <c r="D280" s="14">
        <v>41.1</v>
      </c>
      <c r="E280" s="14">
        <v>0.23</v>
      </c>
      <c r="F280" s="14">
        <v>4.7300000000000004</v>
      </c>
      <c r="G280" s="14">
        <v>9.3040354000000001</v>
      </c>
      <c r="H280" s="14">
        <v>30.6</v>
      </c>
      <c r="I280" s="14">
        <v>0.21</v>
      </c>
      <c r="J280" s="14">
        <v>5.66</v>
      </c>
      <c r="K280" s="14">
        <v>0</v>
      </c>
      <c r="L280" s="14">
        <v>0.01</v>
      </c>
      <c r="M280" s="14">
        <v>0.02</v>
      </c>
      <c r="N280" s="14">
        <f t="shared" si="4"/>
        <v>91.864035399999992</v>
      </c>
      <c r="P280" s="13">
        <v>23</v>
      </c>
      <c r="R280" s="13">
        <v>7191</v>
      </c>
      <c r="S280" s="13">
        <v>57</v>
      </c>
      <c r="U280" s="13">
        <v>112</v>
      </c>
      <c r="V280" s="8">
        <v>215</v>
      </c>
      <c r="W280" s="13">
        <v>0</v>
      </c>
      <c r="X280" s="13">
        <v>2.83</v>
      </c>
      <c r="Y280" s="13">
        <v>112</v>
      </c>
      <c r="Z280" s="13">
        <v>47.6</v>
      </c>
      <c r="AA280" s="13">
        <v>0.66</v>
      </c>
      <c r="AB280" s="13">
        <v>0.49</v>
      </c>
      <c r="AC280" s="13">
        <v>0.11</v>
      </c>
      <c r="AD280" s="13">
        <v>6.43</v>
      </c>
      <c r="AE280" s="13">
        <v>0.55000000000000004</v>
      </c>
      <c r="AF280" s="13">
        <v>0.1</v>
      </c>
      <c r="AG280" s="13">
        <v>0.13</v>
      </c>
      <c r="AH280" s="13">
        <v>0.71</v>
      </c>
      <c r="AI280" s="13">
        <v>0.05</v>
      </c>
      <c r="AJ280" s="13">
        <v>0.37</v>
      </c>
      <c r="AK280" s="13">
        <v>1.36</v>
      </c>
      <c r="AL280" s="13">
        <v>0.39</v>
      </c>
      <c r="AM280" s="13">
        <v>0.3</v>
      </c>
      <c r="AN280" s="13">
        <v>0.42</v>
      </c>
      <c r="AO280" s="13">
        <v>16.7</v>
      </c>
      <c r="AP280" s="13">
        <v>0.33</v>
      </c>
      <c r="AQ280" s="8">
        <v>1.07</v>
      </c>
      <c r="AR280" s="8">
        <v>0.02</v>
      </c>
      <c r="AS280" s="8">
        <v>0.12</v>
      </c>
      <c r="AT280" s="8">
        <v>0.26</v>
      </c>
      <c r="AU280" s="13">
        <v>1200</v>
      </c>
      <c r="AV280" s="13">
        <v>0.05</v>
      </c>
      <c r="AW280" s="13">
        <v>0</v>
      </c>
      <c r="AX280" s="13">
        <v>114</v>
      </c>
      <c r="AY280" s="13">
        <v>3.82</v>
      </c>
      <c r="AZ280" s="13">
        <v>0.37</v>
      </c>
      <c r="BA280" s="13">
        <v>1.63</v>
      </c>
      <c r="BB280" s="13">
        <v>700</v>
      </c>
      <c r="BD280" s="13"/>
      <c r="BE280" s="13"/>
      <c r="BF280" s="13"/>
      <c r="BG280" s="13"/>
    </row>
    <row r="281" spans="1:59" x14ac:dyDescent="0.2">
      <c r="A281" s="13" t="s">
        <v>286</v>
      </c>
      <c r="B281" s="13">
        <v>7130564</v>
      </c>
      <c r="C281" s="13">
        <v>3602049</v>
      </c>
      <c r="D281" s="14">
        <v>41.4</v>
      </c>
      <c r="E281" s="14">
        <v>0.16</v>
      </c>
      <c r="F281" s="14">
        <v>3.08</v>
      </c>
      <c r="G281" s="14">
        <v>7.1624876000000004</v>
      </c>
      <c r="H281" s="14">
        <v>36.700000000000003</v>
      </c>
      <c r="I281" s="14">
        <v>0.13</v>
      </c>
      <c r="J281" s="14">
        <v>1.85</v>
      </c>
      <c r="K281" s="14">
        <v>0</v>
      </c>
      <c r="L281" s="14">
        <v>0.01</v>
      </c>
      <c r="M281" s="14">
        <v>0.02</v>
      </c>
      <c r="N281" s="14">
        <f t="shared" si="4"/>
        <v>90.512487599999986</v>
      </c>
      <c r="P281" s="13">
        <v>25</v>
      </c>
      <c r="R281" s="13">
        <v>3003</v>
      </c>
      <c r="T281" s="13">
        <v>180</v>
      </c>
      <c r="U281" s="13">
        <v>64</v>
      </c>
      <c r="V281" s="8">
        <v>72</v>
      </c>
      <c r="W281" s="13">
        <v>0</v>
      </c>
      <c r="X281" s="13">
        <v>2.38</v>
      </c>
      <c r="Y281" s="13">
        <v>112</v>
      </c>
      <c r="Z281" s="13">
        <v>7.44</v>
      </c>
      <c r="AA281" s="13">
        <v>0.71</v>
      </c>
      <c r="AB281" s="13">
        <v>0.43</v>
      </c>
      <c r="AC281" s="13">
        <v>0.06</v>
      </c>
      <c r="AD281" s="13">
        <v>4.13</v>
      </c>
      <c r="AE281" s="13">
        <v>0.43</v>
      </c>
      <c r="AF281" s="13">
        <v>0.02</v>
      </c>
      <c r="AG281" s="13">
        <v>0.11</v>
      </c>
      <c r="AH281" s="13">
        <v>0.74</v>
      </c>
      <c r="AI281" s="13">
        <v>7.0000000000000007E-2</v>
      </c>
      <c r="AJ281" s="13">
        <v>0.48</v>
      </c>
      <c r="AK281" s="13">
        <v>1.22</v>
      </c>
      <c r="AL281" s="13">
        <v>0</v>
      </c>
      <c r="AM281" s="13">
        <v>0.34</v>
      </c>
      <c r="AN281" s="13">
        <v>0.46</v>
      </c>
      <c r="AO281" s="13">
        <v>10.6</v>
      </c>
      <c r="AP281" s="13">
        <v>0.26</v>
      </c>
      <c r="AQ281" s="8">
        <v>4.93</v>
      </c>
      <c r="AR281" s="8">
        <v>0.01</v>
      </c>
      <c r="AS281" s="8">
        <v>0.09</v>
      </c>
      <c r="AT281" s="8">
        <v>0.17</v>
      </c>
      <c r="AU281" s="13">
        <v>934</v>
      </c>
      <c r="AV281" s="13">
        <v>0.05</v>
      </c>
      <c r="AW281" s="13">
        <v>0</v>
      </c>
      <c r="AX281" s="13">
        <v>57</v>
      </c>
      <c r="AY281" s="13">
        <v>3.68</v>
      </c>
      <c r="AZ281" s="13">
        <v>0.21</v>
      </c>
      <c r="BA281" s="13">
        <v>6.43</v>
      </c>
      <c r="BB281" s="13">
        <v>2353</v>
      </c>
      <c r="BD281" s="13"/>
      <c r="BE281" s="13"/>
      <c r="BF281" s="13"/>
      <c r="BG281" s="13"/>
    </row>
    <row r="282" spans="1:59" x14ac:dyDescent="0.2">
      <c r="A282" s="13" t="s">
        <v>287</v>
      </c>
      <c r="B282" s="13">
        <v>7127563</v>
      </c>
      <c r="C282" s="13">
        <v>3601670</v>
      </c>
      <c r="D282" s="14">
        <v>42.6</v>
      </c>
      <c r="E282" s="14">
        <v>0.37</v>
      </c>
      <c r="F282" s="14">
        <v>8.6199999999999992</v>
      </c>
      <c r="G282" s="14">
        <v>9.9968890999999989</v>
      </c>
      <c r="H282" s="14">
        <v>24.2</v>
      </c>
      <c r="I282" s="14">
        <v>0.17</v>
      </c>
      <c r="J282" s="14">
        <v>5.6</v>
      </c>
      <c r="K282" s="14">
        <v>0.08</v>
      </c>
      <c r="L282" s="14">
        <v>0.02</v>
      </c>
      <c r="M282" s="14">
        <v>0.03</v>
      </c>
      <c r="N282" s="14">
        <f t="shared" si="4"/>
        <v>91.686889099999988</v>
      </c>
      <c r="R282" s="13">
        <v>2558</v>
      </c>
      <c r="S282" s="13">
        <v>94</v>
      </c>
      <c r="T282" s="13">
        <v>100</v>
      </c>
      <c r="U282" s="13">
        <v>150</v>
      </c>
      <c r="V282" s="8">
        <v>98</v>
      </c>
      <c r="W282" s="13">
        <v>3.07</v>
      </c>
      <c r="X282" s="13">
        <v>2.71</v>
      </c>
      <c r="Y282" s="13">
        <v>92.5</v>
      </c>
      <c r="Z282" s="13">
        <v>81.3</v>
      </c>
      <c r="AA282" s="13">
        <v>1.37</v>
      </c>
      <c r="AB282" s="13">
        <v>0.95</v>
      </c>
      <c r="AC282" s="13">
        <v>0.27</v>
      </c>
      <c r="AD282" s="13">
        <v>8.41</v>
      </c>
      <c r="AE282" s="13">
        <v>1.1499999999999999</v>
      </c>
      <c r="AF282" s="13">
        <v>0.41</v>
      </c>
      <c r="AG282" s="13">
        <v>0.31</v>
      </c>
      <c r="AH282" s="13">
        <v>0.74</v>
      </c>
      <c r="AI282" s="13">
        <v>0.12</v>
      </c>
      <c r="AJ282" s="13">
        <v>0.72</v>
      </c>
      <c r="AK282" s="13">
        <v>2.4</v>
      </c>
      <c r="AL282" s="13">
        <v>5.17</v>
      </c>
      <c r="AM282" s="13">
        <v>0.38</v>
      </c>
      <c r="AN282" s="13">
        <v>1.1200000000000001</v>
      </c>
      <c r="AO282" s="13">
        <v>30.9</v>
      </c>
      <c r="AP282" s="13">
        <v>0.63</v>
      </c>
      <c r="AQ282" s="8">
        <v>15.7</v>
      </c>
      <c r="AR282" s="8">
        <v>0</v>
      </c>
      <c r="AS282" s="8">
        <v>0.21</v>
      </c>
      <c r="AT282" s="8">
        <v>0.01</v>
      </c>
      <c r="AU282" s="13">
        <v>2380</v>
      </c>
      <c r="AV282" s="13">
        <v>0.11</v>
      </c>
      <c r="AW282" s="13">
        <v>0</v>
      </c>
      <c r="AX282" s="13">
        <v>138</v>
      </c>
      <c r="AY282" s="13">
        <v>7.97</v>
      </c>
      <c r="AZ282" s="13">
        <v>0.8</v>
      </c>
      <c r="BA282" s="13">
        <v>10</v>
      </c>
      <c r="BB282" s="13">
        <v>1127</v>
      </c>
      <c r="BD282" s="13"/>
      <c r="BE282" s="13"/>
      <c r="BF282" s="13"/>
      <c r="BG282" s="13"/>
    </row>
    <row r="283" spans="1:59" x14ac:dyDescent="0.2">
      <c r="A283" s="13" t="s">
        <v>288</v>
      </c>
      <c r="B283" s="13">
        <v>7204190</v>
      </c>
      <c r="C283" s="13">
        <v>3608706</v>
      </c>
      <c r="D283" s="14">
        <v>45.8</v>
      </c>
      <c r="E283" s="14">
        <v>0.39</v>
      </c>
      <c r="F283" s="14">
        <v>14.2</v>
      </c>
      <c r="G283" s="14">
        <v>9.0340923999999987</v>
      </c>
      <c r="H283" s="14">
        <v>12.4</v>
      </c>
      <c r="I283" s="14">
        <v>0.18</v>
      </c>
      <c r="J283" s="14">
        <v>11.1</v>
      </c>
      <c r="K283" s="14">
        <v>1.49</v>
      </c>
      <c r="L283" s="14">
        <v>0.22</v>
      </c>
      <c r="M283" s="14">
        <v>0.04</v>
      </c>
      <c r="N283" s="14">
        <f t="shared" si="4"/>
        <v>94.854092400000013</v>
      </c>
      <c r="P283" s="13">
        <v>65</v>
      </c>
      <c r="Q283" s="8">
        <v>190</v>
      </c>
      <c r="R283" s="13">
        <v>935</v>
      </c>
      <c r="S283" s="13">
        <v>112</v>
      </c>
      <c r="T283" s="13">
        <v>190</v>
      </c>
      <c r="U283" s="13">
        <v>171</v>
      </c>
      <c r="V283" s="8">
        <v>76</v>
      </c>
      <c r="W283" s="13">
        <v>39.5</v>
      </c>
      <c r="X283" s="13">
        <v>2.91</v>
      </c>
      <c r="Y283" s="13">
        <v>78</v>
      </c>
      <c r="Z283" s="13">
        <v>110</v>
      </c>
      <c r="AA283" s="13">
        <v>1.36</v>
      </c>
      <c r="AB283" s="13">
        <v>0.88</v>
      </c>
      <c r="AC283" s="13">
        <v>0.35</v>
      </c>
      <c r="AD283" s="13">
        <v>11.9</v>
      </c>
      <c r="AE283" s="13">
        <v>1.1599999999999999</v>
      </c>
      <c r="AF283" s="13">
        <v>0.18</v>
      </c>
      <c r="AG283" s="13">
        <v>0.26</v>
      </c>
      <c r="AH283" s="13">
        <v>0.79</v>
      </c>
      <c r="AI283" s="13">
        <v>0.14000000000000001</v>
      </c>
      <c r="AJ283" s="13">
        <v>0.79</v>
      </c>
      <c r="AK283" s="13">
        <v>2.6</v>
      </c>
      <c r="AL283" s="13">
        <v>2.95</v>
      </c>
      <c r="AM283" s="13">
        <v>0.45</v>
      </c>
      <c r="AN283" s="13">
        <v>6.69</v>
      </c>
      <c r="AO283" s="13">
        <v>39.799999999999997</v>
      </c>
      <c r="AP283" s="13">
        <v>0.68</v>
      </c>
      <c r="AQ283" s="8">
        <v>156</v>
      </c>
      <c r="AR283" s="8">
        <v>0.03</v>
      </c>
      <c r="AS283" s="8">
        <v>0.19</v>
      </c>
      <c r="AT283" s="8">
        <v>0.06</v>
      </c>
      <c r="AU283" s="13">
        <v>2330</v>
      </c>
      <c r="AV283" s="13">
        <v>0.14000000000000001</v>
      </c>
      <c r="AW283" s="13">
        <v>0</v>
      </c>
      <c r="AX283" s="13">
        <v>163</v>
      </c>
      <c r="AY283" s="13">
        <v>8.83</v>
      </c>
      <c r="AZ283" s="13">
        <v>1</v>
      </c>
      <c r="BA283" s="13">
        <v>10.6</v>
      </c>
      <c r="BB283" s="13">
        <v>293</v>
      </c>
      <c r="BD283" s="13"/>
      <c r="BE283" s="13"/>
      <c r="BF283" s="13"/>
      <c r="BG283" s="13"/>
    </row>
    <row r="284" spans="1:59" x14ac:dyDescent="0.2">
      <c r="A284" s="13" t="s">
        <v>289</v>
      </c>
      <c r="B284" s="59">
        <v>7127610</v>
      </c>
      <c r="C284" s="59">
        <v>3601579</v>
      </c>
      <c r="D284" s="14">
        <v>45.7</v>
      </c>
      <c r="E284" s="14">
        <v>0.36</v>
      </c>
      <c r="F284" s="14">
        <v>7.18</v>
      </c>
      <c r="G284" s="14">
        <v>9.1420695999999992</v>
      </c>
      <c r="H284" s="14">
        <v>21.5</v>
      </c>
      <c r="I284" s="14">
        <v>0.17</v>
      </c>
      <c r="J284" s="14">
        <v>8.24</v>
      </c>
      <c r="K284" s="14">
        <v>0.11</v>
      </c>
      <c r="L284" s="14">
        <v>0.01</v>
      </c>
      <c r="M284" s="14">
        <v>0.03</v>
      </c>
      <c r="N284" s="14">
        <f t="shared" si="4"/>
        <v>92.442069599999996</v>
      </c>
      <c r="O284" s="8">
        <v>293</v>
      </c>
      <c r="P284" s="13">
        <v>26</v>
      </c>
      <c r="Q284" s="8">
        <v>81</v>
      </c>
      <c r="R284" s="13">
        <v>2466</v>
      </c>
      <c r="S284" s="13">
        <v>13</v>
      </c>
      <c r="T284" s="13">
        <v>38</v>
      </c>
      <c r="U284" s="13">
        <v>141</v>
      </c>
      <c r="V284" s="8">
        <v>84</v>
      </c>
      <c r="W284" s="13">
        <v>14</v>
      </c>
      <c r="X284" s="13">
        <v>2.09</v>
      </c>
      <c r="Y284" s="13">
        <v>26.2</v>
      </c>
      <c r="Z284" s="13">
        <v>0</v>
      </c>
      <c r="AA284" s="13">
        <v>1.56</v>
      </c>
      <c r="AB284" s="13">
        <v>0.91</v>
      </c>
      <c r="AC284" s="13">
        <v>0.2</v>
      </c>
      <c r="AD284" s="13">
        <v>7.4</v>
      </c>
      <c r="AE284" s="13">
        <v>1.25</v>
      </c>
      <c r="AF284" s="13">
        <v>0.51</v>
      </c>
      <c r="AG284" s="13">
        <v>0.31</v>
      </c>
      <c r="AH284" s="13">
        <v>0.57999999999999996</v>
      </c>
      <c r="AI284" s="13">
        <v>0.11</v>
      </c>
      <c r="AJ284" s="13">
        <v>0.8</v>
      </c>
      <c r="AK284" s="13">
        <v>2.5499999999999998</v>
      </c>
      <c r="AL284" s="13">
        <v>0.36</v>
      </c>
      <c r="AM284" s="13">
        <v>0.35</v>
      </c>
      <c r="AN284" s="13">
        <v>0.57999999999999996</v>
      </c>
      <c r="AO284" s="13">
        <v>23</v>
      </c>
      <c r="AP284" s="13">
        <v>0.8</v>
      </c>
      <c r="AQ284" s="8">
        <v>7.09</v>
      </c>
      <c r="AR284" s="8">
        <v>0.06</v>
      </c>
      <c r="AS284" s="8">
        <v>0.23</v>
      </c>
      <c r="AT284" s="8">
        <v>0.13</v>
      </c>
      <c r="AU284" s="13">
        <v>1829</v>
      </c>
      <c r="AV284" s="13">
        <v>0.14000000000000001</v>
      </c>
      <c r="AW284" s="13">
        <v>0.03</v>
      </c>
      <c r="AY284" s="13">
        <v>8.31</v>
      </c>
      <c r="AZ284" s="13">
        <v>0.83</v>
      </c>
      <c r="BA284" s="13">
        <v>12.8</v>
      </c>
      <c r="BB284" s="13">
        <v>809</v>
      </c>
      <c r="BD284" s="13"/>
      <c r="BE284" s="13"/>
      <c r="BF284" s="13"/>
      <c r="BG284" s="13"/>
    </row>
    <row r="285" spans="1:59" x14ac:dyDescent="0.2">
      <c r="A285" s="13" t="s">
        <v>290</v>
      </c>
      <c r="B285" s="59">
        <v>7127619</v>
      </c>
      <c r="C285" s="59">
        <v>3601588</v>
      </c>
      <c r="D285" s="14">
        <v>46.3</v>
      </c>
      <c r="E285" s="14">
        <v>0.33</v>
      </c>
      <c r="F285" s="14">
        <v>6.9</v>
      </c>
      <c r="G285" s="14">
        <v>8.8721265999999996</v>
      </c>
      <c r="H285" s="14">
        <v>21.7</v>
      </c>
      <c r="I285" s="14">
        <v>0.17</v>
      </c>
      <c r="J285" s="14">
        <v>8.35</v>
      </c>
      <c r="K285" s="14">
        <v>0.12</v>
      </c>
      <c r="L285" s="14">
        <v>0.01</v>
      </c>
      <c r="M285" s="14">
        <v>0.02</v>
      </c>
      <c r="N285" s="14">
        <f t="shared" si="4"/>
        <v>92.772126599999993</v>
      </c>
      <c r="O285" s="8">
        <v>302</v>
      </c>
      <c r="P285" s="13">
        <v>19</v>
      </c>
      <c r="Q285" s="8">
        <v>74</v>
      </c>
      <c r="R285" s="13">
        <v>2505</v>
      </c>
      <c r="S285" s="13">
        <v>6</v>
      </c>
      <c r="T285" s="13">
        <v>45</v>
      </c>
      <c r="U285" s="13">
        <v>139</v>
      </c>
      <c r="V285" s="8">
        <v>79</v>
      </c>
      <c r="W285" s="13">
        <v>1.94</v>
      </c>
      <c r="X285" s="13">
        <v>1.69</v>
      </c>
      <c r="Y285" s="13">
        <v>68.599999999999994</v>
      </c>
      <c r="Z285" s="13">
        <v>12.8</v>
      </c>
      <c r="AA285" s="13">
        <v>1.1200000000000001</v>
      </c>
      <c r="AB285" s="13">
        <v>0.76</v>
      </c>
      <c r="AC285" s="13">
        <v>0.21</v>
      </c>
      <c r="AD285" s="13">
        <v>8.16</v>
      </c>
      <c r="AE285" s="13">
        <v>1.04</v>
      </c>
      <c r="AF285" s="13">
        <v>0.34</v>
      </c>
      <c r="AG285" s="13">
        <v>0.27</v>
      </c>
      <c r="AH285" s="13">
        <v>0.52</v>
      </c>
      <c r="AI285" s="13">
        <v>0.12</v>
      </c>
      <c r="AJ285" s="13">
        <v>0.95</v>
      </c>
      <c r="AK285" s="13">
        <v>1.97</v>
      </c>
      <c r="AL285" s="13">
        <v>0.88</v>
      </c>
      <c r="AM285" s="13">
        <v>0.32</v>
      </c>
      <c r="AN285" s="13">
        <v>0.38</v>
      </c>
      <c r="AO285" s="13">
        <v>26</v>
      </c>
      <c r="AP285" s="13">
        <v>0.57999999999999996</v>
      </c>
      <c r="AQ285" s="8">
        <v>7.69</v>
      </c>
      <c r="AR285" s="8">
        <v>0.02</v>
      </c>
      <c r="AS285" s="8">
        <v>0.18</v>
      </c>
      <c r="AT285" s="8">
        <v>0.1</v>
      </c>
      <c r="AU285" s="13">
        <v>1853</v>
      </c>
      <c r="AV285" s="13">
        <v>0.13</v>
      </c>
      <c r="AW285" s="13">
        <v>0.06</v>
      </c>
      <c r="AY285" s="13">
        <v>7.49</v>
      </c>
      <c r="AZ285" s="13">
        <v>0.69</v>
      </c>
      <c r="BA285" s="13">
        <v>14.2</v>
      </c>
      <c r="BB285" s="13">
        <v>1010</v>
      </c>
      <c r="BD285" s="13"/>
      <c r="BE285" s="13"/>
      <c r="BF285" s="13"/>
      <c r="BG285" s="13"/>
    </row>
    <row r="286" spans="1:59" x14ac:dyDescent="0.2">
      <c r="A286" s="13" t="s">
        <v>291</v>
      </c>
      <c r="B286" s="59">
        <v>7133092</v>
      </c>
      <c r="C286" s="59">
        <v>3601277</v>
      </c>
      <c r="D286" s="14">
        <v>51.1</v>
      </c>
      <c r="E286" s="14">
        <v>0.37</v>
      </c>
      <c r="F286" s="14">
        <v>14.8</v>
      </c>
      <c r="G286" s="14">
        <v>6.2536795000000005</v>
      </c>
      <c r="H286" s="14">
        <v>11.2</v>
      </c>
      <c r="I286" s="14">
        <v>0.16</v>
      </c>
      <c r="J286" s="14">
        <v>10.93</v>
      </c>
      <c r="K286" s="14">
        <v>2.16</v>
      </c>
      <c r="L286" s="14">
        <v>0.98</v>
      </c>
      <c r="M286" s="14">
        <v>0.02</v>
      </c>
      <c r="N286" s="14">
        <f t="shared" si="4"/>
        <v>97.973679500000003</v>
      </c>
      <c r="O286" s="8">
        <v>0</v>
      </c>
      <c r="P286" s="13">
        <v>187</v>
      </c>
      <c r="Q286" s="8">
        <v>72</v>
      </c>
      <c r="R286" s="13">
        <v>454</v>
      </c>
      <c r="S286" s="13">
        <v>32</v>
      </c>
      <c r="T286" s="13">
        <v>4</v>
      </c>
      <c r="U286" s="13">
        <v>168</v>
      </c>
      <c r="V286" s="8">
        <v>81</v>
      </c>
      <c r="W286" s="13">
        <v>157</v>
      </c>
      <c r="X286" s="13">
        <v>3.38</v>
      </c>
      <c r="Y286" s="13">
        <v>30.8</v>
      </c>
      <c r="Z286" s="13">
        <v>12.6</v>
      </c>
      <c r="AA286" s="13">
        <v>1.89</v>
      </c>
      <c r="AB286" s="13">
        <v>0.97</v>
      </c>
      <c r="AC286" s="13">
        <v>0.34</v>
      </c>
      <c r="AD286" s="13">
        <v>10.9</v>
      </c>
      <c r="AE286" s="13">
        <v>1.4</v>
      </c>
      <c r="AF286" s="13">
        <v>0.5</v>
      </c>
      <c r="AG286" s="13">
        <v>0.36</v>
      </c>
      <c r="AH286" s="13">
        <v>1.45</v>
      </c>
      <c r="AI286" s="13">
        <v>0.13</v>
      </c>
      <c r="AJ286" s="13">
        <v>0.61</v>
      </c>
      <c r="AK286" s="13">
        <v>2.9</v>
      </c>
      <c r="AL286" s="13">
        <v>32.6</v>
      </c>
      <c r="AM286" s="13">
        <v>0.46</v>
      </c>
      <c r="AN286" s="13">
        <v>41</v>
      </c>
      <c r="AO286" s="13">
        <v>32.4</v>
      </c>
      <c r="AP286" s="13">
        <v>0.98</v>
      </c>
      <c r="AQ286" s="8">
        <v>124</v>
      </c>
      <c r="AR286" s="8">
        <v>0.03</v>
      </c>
      <c r="AS286" s="8">
        <v>0.25</v>
      </c>
      <c r="AT286" s="8">
        <v>0.3</v>
      </c>
      <c r="AU286" s="13">
        <v>1733</v>
      </c>
      <c r="AV286" s="13">
        <v>0.13</v>
      </c>
      <c r="AW286" s="13">
        <v>0.1</v>
      </c>
      <c r="AY286" s="13">
        <v>8.16</v>
      </c>
      <c r="AZ286" s="13">
        <v>0.79</v>
      </c>
      <c r="BA286" s="13">
        <v>15.7</v>
      </c>
      <c r="BB286" s="13">
        <v>201</v>
      </c>
      <c r="BD286" s="13"/>
      <c r="BE286" s="13"/>
      <c r="BF286" s="13"/>
      <c r="BG286" s="13"/>
    </row>
    <row r="287" spans="1:59" x14ac:dyDescent="0.2">
      <c r="A287" s="13" t="s">
        <v>292</v>
      </c>
      <c r="B287" s="59">
        <v>7151046</v>
      </c>
      <c r="C287" s="59">
        <v>3598464</v>
      </c>
      <c r="D287" s="14">
        <v>43.8</v>
      </c>
      <c r="E287" s="14">
        <v>0.35</v>
      </c>
      <c r="F287" s="14">
        <v>7.3</v>
      </c>
      <c r="G287" s="14">
        <v>10.1498568</v>
      </c>
      <c r="H287" s="14">
        <v>22.6</v>
      </c>
      <c r="I287" s="14">
        <v>0.22</v>
      </c>
      <c r="J287" s="14">
        <v>7.11</v>
      </c>
      <c r="K287" s="14">
        <v>0.05</v>
      </c>
      <c r="L287" s="14">
        <v>0.02</v>
      </c>
      <c r="M287" s="14">
        <v>0.02</v>
      </c>
      <c r="N287" s="14">
        <f t="shared" si="4"/>
        <v>91.61985679999998</v>
      </c>
      <c r="O287" s="8">
        <v>15</v>
      </c>
      <c r="P287" s="13">
        <v>22</v>
      </c>
      <c r="Q287" s="8">
        <v>94</v>
      </c>
      <c r="R287" s="13">
        <v>2499</v>
      </c>
      <c r="S287" s="13">
        <v>0</v>
      </c>
      <c r="T287" s="13">
        <v>0</v>
      </c>
      <c r="U287" s="13">
        <v>140</v>
      </c>
      <c r="V287" s="8">
        <v>147</v>
      </c>
      <c r="W287" s="13">
        <v>3.11</v>
      </c>
      <c r="X287" s="13">
        <v>1.66</v>
      </c>
      <c r="Y287" s="13">
        <v>55.5</v>
      </c>
      <c r="Z287" s="13">
        <v>0</v>
      </c>
      <c r="AA287" s="13">
        <v>1.45</v>
      </c>
      <c r="AB287" s="13">
        <v>0.77</v>
      </c>
      <c r="AC287" s="13">
        <v>0.22</v>
      </c>
      <c r="AD287" s="13">
        <v>8.2200000000000006</v>
      </c>
      <c r="AE287" s="13">
        <v>1.0900000000000001</v>
      </c>
      <c r="AF287" s="13">
        <v>0.46</v>
      </c>
      <c r="AG287" s="13">
        <v>0.31</v>
      </c>
      <c r="AH287" s="13">
        <v>0.56999999999999995</v>
      </c>
      <c r="AI287" s="13">
        <v>0.11</v>
      </c>
      <c r="AJ287" s="13">
        <v>0.6</v>
      </c>
      <c r="AK287" s="13">
        <v>1.83</v>
      </c>
      <c r="AL287" s="13">
        <v>0</v>
      </c>
      <c r="AM287" s="13">
        <v>0.28999999999999998</v>
      </c>
      <c r="AN287" s="13">
        <v>0.54</v>
      </c>
      <c r="AO287" s="13">
        <v>23.7</v>
      </c>
      <c r="AP287" s="13">
        <v>0.81</v>
      </c>
      <c r="AQ287" s="8">
        <v>5.05</v>
      </c>
      <c r="AR287" s="8">
        <v>0.05</v>
      </c>
      <c r="AS287" s="8">
        <v>0.21</v>
      </c>
      <c r="AT287" s="8">
        <v>0.1</v>
      </c>
      <c r="AU287" s="13">
        <v>1824</v>
      </c>
      <c r="AV287" s="13">
        <v>0.12</v>
      </c>
      <c r="AW287" s="13">
        <v>0.38</v>
      </c>
      <c r="AY287" s="13">
        <v>7.83</v>
      </c>
      <c r="AZ287" s="13">
        <v>0.78</v>
      </c>
      <c r="BA287" s="13">
        <v>16.3</v>
      </c>
      <c r="BB287" s="13">
        <v>1208</v>
      </c>
      <c r="BD287" s="13"/>
      <c r="BE287" s="13"/>
      <c r="BF287" s="13"/>
      <c r="BG287" s="13"/>
    </row>
    <row r="288" spans="1:59" x14ac:dyDescent="0.2">
      <c r="A288" s="13" t="s">
        <v>293</v>
      </c>
      <c r="B288" s="59">
        <v>7127619</v>
      </c>
      <c r="C288" s="59">
        <v>3601588</v>
      </c>
      <c r="D288" s="14">
        <v>44.5</v>
      </c>
      <c r="E288" s="14">
        <v>0.4</v>
      </c>
      <c r="F288" s="14">
        <v>8.24</v>
      </c>
      <c r="G288" s="14">
        <v>10.4467941</v>
      </c>
      <c r="H288" s="14">
        <v>20.5</v>
      </c>
      <c r="I288" s="14">
        <v>0.18</v>
      </c>
      <c r="J288" s="14">
        <v>8.0299999999999994</v>
      </c>
      <c r="K288" s="14">
        <v>0.26</v>
      </c>
      <c r="L288" s="14">
        <v>0.02</v>
      </c>
      <c r="M288" s="14">
        <v>0.02</v>
      </c>
      <c r="N288" s="14">
        <f t="shared" si="4"/>
        <v>92.596794099999997</v>
      </c>
      <c r="O288" s="8">
        <v>262</v>
      </c>
      <c r="P288" s="13">
        <v>21</v>
      </c>
      <c r="Q288" s="8">
        <v>68</v>
      </c>
      <c r="R288" s="13">
        <v>2612</v>
      </c>
      <c r="S288" s="13">
        <v>15</v>
      </c>
      <c r="T288" s="13">
        <v>107</v>
      </c>
      <c r="U288" s="13">
        <v>178</v>
      </c>
      <c r="V288" s="8">
        <v>97</v>
      </c>
      <c r="W288" s="13">
        <v>1.06</v>
      </c>
      <c r="X288" s="13">
        <v>2.52</v>
      </c>
      <c r="Y288" s="13">
        <v>124</v>
      </c>
      <c r="Z288" s="13">
        <v>15.9</v>
      </c>
      <c r="AA288" s="13">
        <v>1.51</v>
      </c>
      <c r="AB288" s="13">
        <v>0.93</v>
      </c>
      <c r="AC288" s="13">
        <v>0.21</v>
      </c>
      <c r="AD288" s="13">
        <v>8.75</v>
      </c>
      <c r="AE288" s="13">
        <v>1.33</v>
      </c>
      <c r="AF288" s="13">
        <v>0.54</v>
      </c>
      <c r="AG288" s="13">
        <v>0.35</v>
      </c>
      <c r="AH288" s="13">
        <v>1</v>
      </c>
      <c r="AI288" s="13">
        <v>0.18</v>
      </c>
      <c r="AJ288" s="13">
        <v>0.77</v>
      </c>
      <c r="AK288" s="13">
        <v>2.58</v>
      </c>
      <c r="AL288" s="13">
        <v>0.94</v>
      </c>
      <c r="AM288" s="13">
        <v>0.45</v>
      </c>
      <c r="AN288" s="13">
        <v>0.19</v>
      </c>
      <c r="AO288" s="13">
        <v>30.4</v>
      </c>
      <c r="AP288" s="13">
        <v>0.94</v>
      </c>
      <c r="AQ288" s="8">
        <v>6.6</v>
      </c>
      <c r="AR288" s="8">
        <v>0.02</v>
      </c>
      <c r="AS288" s="8">
        <v>0.23</v>
      </c>
      <c r="AT288" s="8">
        <v>0.06</v>
      </c>
      <c r="AU288" s="13">
        <v>2269</v>
      </c>
      <c r="AV288" s="13">
        <v>0.2</v>
      </c>
      <c r="AW288" s="13">
        <v>0.03</v>
      </c>
      <c r="AY288" s="13">
        <v>10.8</v>
      </c>
      <c r="AZ288" s="13">
        <v>1.06</v>
      </c>
      <c r="BA288" s="13">
        <v>16.8</v>
      </c>
      <c r="BB288" s="13">
        <v>949</v>
      </c>
      <c r="BD288" s="13"/>
      <c r="BE288" s="13"/>
      <c r="BF288" s="13"/>
      <c r="BG288" s="13"/>
    </row>
    <row r="289" spans="1:59" x14ac:dyDescent="0.2">
      <c r="A289" s="13" t="s">
        <v>294</v>
      </c>
      <c r="B289" s="59">
        <v>7123890</v>
      </c>
      <c r="C289" s="59">
        <v>3603424</v>
      </c>
      <c r="D289" s="14">
        <v>46</v>
      </c>
      <c r="E289" s="14">
        <v>0.65</v>
      </c>
      <c r="F289" s="14">
        <v>12.9</v>
      </c>
      <c r="G289" s="14">
        <v>12.2014236</v>
      </c>
      <c r="H289" s="14">
        <v>10.5</v>
      </c>
      <c r="I289" s="14">
        <v>0.27</v>
      </c>
      <c r="J289" s="14">
        <v>10.3</v>
      </c>
      <c r="K289" s="14">
        <v>0.94</v>
      </c>
      <c r="L289" s="14">
        <v>0.27</v>
      </c>
      <c r="M289" s="14">
        <v>0.05</v>
      </c>
      <c r="N289" s="14">
        <f t="shared" si="4"/>
        <v>94.08142359999998</v>
      </c>
      <c r="P289" s="13">
        <v>70</v>
      </c>
      <c r="Q289" s="8">
        <v>220</v>
      </c>
      <c r="R289" s="13">
        <v>890</v>
      </c>
      <c r="S289" s="13">
        <v>51</v>
      </c>
      <c r="T289" s="13">
        <v>890</v>
      </c>
      <c r="U289" s="13">
        <v>256</v>
      </c>
      <c r="V289" s="8">
        <v>113</v>
      </c>
      <c r="W289" s="13">
        <v>53.1</v>
      </c>
      <c r="X289" s="13">
        <v>6.29</v>
      </c>
      <c r="Y289" s="13">
        <v>85.2</v>
      </c>
      <c r="Z289" s="13">
        <v>52.8</v>
      </c>
      <c r="AA289" s="13">
        <v>2.76</v>
      </c>
      <c r="AB289" s="13">
        <v>1.88</v>
      </c>
      <c r="AC289" s="13">
        <v>0.61</v>
      </c>
      <c r="AD289" s="13">
        <v>15.5</v>
      </c>
      <c r="AE289" s="13">
        <v>2.46</v>
      </c>
      <c r="AF289" s="13">
        <v>0.63</v>
      </c>
      <c r="AG289" s="13">
        <v>0.53</v>
      </c>
      <c r="AH289" s="13">
        <v>2.0299999999999998</v>
      </c>
      <c r="AI289" s="13">
        <v>0.26</v>
      </c>
      <c r="AJ289" s="13">
        <v>1.43</v>
      </c>
      <c r="AK289" s="13">
        <v>5.43</v>
      </c>
      <c r="AL289" s="13">
        <v>7.41</v>
      </c>
      <c r="AM289" s="13">
        <v>0.94</v>
      </c>
      <c r="AN289" s="13">
        <v>8.83</v>
      </c>
      <c r="AO289" s="13">
        <v>45.3</v>
      </c>
      <c r="AP289" s="13">
        <v>1.98</v>
      </c>
      <c r="AQ289" s="8">
        <v>69.3</v>
      </c>
      <c r="AR289" s="8">
        <v>7.0000000000000007E-2</v>
      </c>
      <c r="AS289" s="8">
        <v>0.4</v>
      </c>
      <c r="AT289" s="8">
        <v>0.18</v>
      </c>
      <c r="AU289" s="13">
        <v>3990</v>
      </c>
      <c r="AV289" s="13">
        <v>0.25</v>
      </c>
      <c r="AW289" s="13">
        <v>0</v>
      </c>
      <c r="AX289" s="13">
        <v>220</v>
      </c>
      <c r="AY289" s="13">
        <v>16.399999999999999</v>
      </c>
      <c r="AZ289" s="13">
        <v>1.56</v>
      </c>
      <c r="BA289" s="13">
        <v>18.7</v>
      </c>
      <c r="BB289" s="13">
        <v>307</v>
      </c>
      <c r="BD289" s="13"/>
      <c r="BE289" s="13"/>
      <c r="BF289" s="13"/>
      <c r="BG289" s="13"/>
    </row>
    <row r="290" spans="1:59" x14ac:dyDescent="0.2">
      <c r="A290" s="13" t="s">
        <v>295</v>
      </c>
      <c r="B290" s="59">
        <v>7127619</v>
      </c>
      <c r="C290" s="59">
        <v>3601588</v>
      </c>
      <c r="D290" s="14">
        <v>44.5</v>
      </c>
      <c r="E290" s="14">
        <v>0.41</v>
      </c>
      <c r="F290" s="14">
        <v>8.09</v>
      </c>
      <c r="G290" s="14">
        <v>10.689742800000001</v>
      </c>
      <c r="H290" s="14">
        <v>20</v>
      </c>
      <c r="I290" s="14">
        <v>0.19</v>
      </c>
      <c r="J290" s="14">
        <v>8.16</v>
      </c>
      <c r="K290" s="14">
        <v>0.32</v>
      </c>
      <c r="L290" s="14">
        <v>0.02</v>
      </c>
      <c r="M290" s="14">
        <v>0.02</v>
      </c>
      <c r="N290" s="14">
        <f t="shared" si="4"/>
        <v>92.399742799999984</v>
      </c>
      <c r="O290" s="8">
        <v>28</v>
      </c>
      <c r="P290" s="13">
        <v>16</v>
      </c>
      <c r="Q290" s="8">
        <v>90</v>
      </c>
      <c r="R290" s="13">
        <v>2545</v>
      </c>
      <c r="S290" s="13">
        <v>7</v>
      </c>
      <c r="T290" s="13">
        <v>9</v>
      </c>
      <c r="U290" s="13">
        <v>158</v>
      </c>
      <c r="V290" s="8">
        <v>93</v>
      </c>
      <c r="W290" s="13">
        <v>1.4</v>
      </c>
      <c r="X290" s="13">
        <v>2.4900000000000002</v>
      </c>
      <c r="Y290" s="13">
        <v>74.8</v>
      </c>
      <c r="Z290" s="13">
        <v>5.68</v>
      </c>
      <c r="AA290" s="13">
        <v>1.74</v>
      </c>
      <c r="AB290" s="13">
        <v>1.05</v>
      </c>
      <c r="AC290" s="13">
        <v>0.34</v>
      </c>
      <c r="AD290" s="13">
        <v>9.4600000000000009</v>
      </c>
      <c r="AE290" s="13">
        <v>1.41</v>
      </c>
      <c r="AF290" s="13">
        <v>0.68</v>
      </c>
      <c r="AG290" s="13">
        <v>0.36</v>
      </c>
      <c r="AH290" s="13">
        <v>0.85</v>
      </c>
      <c r="AI290" s="13">
        <v>0.13</v>
      </c>
      <c r="AJ290" s="13">
        <v>0.82</v>
      </c>
      <c r="AK290" s="13">
        <v>2.11</v>
      </c>
      <c r="AL290" s="13">
        <v>1.89</v>
      </c>
      <c r="AM290" s="13">
        <v>0.46</v>
      </c>
      <c r="AN290" s="13">
        <v>0.18</v>
      </c>
      <c r="AO290" s="13">
        <v>33.200000000000003</v>
      </c>
      <c r="AP290" s="13">
        <v>0.86</v>
      </c>
      <c r="AQ290" s="8">
        <v>7.33</v>
      </c>
      <c r="AR290" s="8">
        <v>0.04</v>
      </c>
      <c r="AS290" s="8">
        <v>0.23</v>
      </c>
      <c r="AT290" s="8">
        <v>0.1</v>
      </c>
      <c r="AU290" s="13">
        <v>2575</v>
      </c>
      <c r="AV290" s="13">
        <v>0.13</v>
      </c>
      <c r="AW290" s="13">
        <v>0.08</v>
      </c>
      <c r="AY290" s="13">
        <v>9.64</v>
      </c>
      <c r="AZ290" s="13">
        <v>0.95</v>
      </c>
      <c r="BA290" s="13">
        <v>19.100000000000001</v>
      </c>
      <c r="BB290" s="13">
        <v>836</v>
      </c>
      <c r="BD290" s="13"/>
      <c r="BE290" s="13"/>
      <c r="BF290" s="13"/>
      <c r="BG290" s="13"/>
    </row>
    <row r="291" spans="1:59" x14ac:dyDescent="0.2">
      <c r="A291" s="13" t="s">
        <v>296</v>
      </c>
      <c r="B291" s="59">
        <v>7129321</v>
      </c>
      <c r="C291" s="59">
        <v>3600846</v>
      </c>
      <c r="D291" s="14">
        <v>45.3</v>
      </c>
      <c r="E291" s="14">
        <v>0.54</v>
      </c>
      <c r="F291" s="14">
        <v>10.6</v>
      </c>
      <c r="G291" s="14">
        <v>10.806718099999999</v>
      </c>
      <c r="H291" s="14">
        <v>15.8</v>
      </c>
      <c r="I291" s="14">
        <v>0.2</v>
      </c>
      <c r="J291" s="14">
        <v>10.039999999999999</v>
      </c>
      <c r="K291" s="14">
        <v>0.78</v>
      </c>
      <c r="L291" s="14">
        <v>0.3</v>
      </c>
      <c r="M291" s="14">
        <v>0.04</v>
      </c>
      <c r="N291" s="14">
        <f t="shared" si="4"/>
        <v>94.406718100000006</v>
      </c>
      <c r="O291" s="8">
        <v>0</v>
      </c>
      <c r="P291" s="13">
        <v>96</v>
      </c>
      <c r="Q291" s="8">
        <v>134</v>
      </c>
      <c r="R291" s="13">
        <v>1487</v>
      </c>
      <c r="S291" s="13">
        <v>16</v>
      </c>
      <c r="T291" s="13">
        <v>7</v>
      </c>
      <c r="U291" s="13">
        <v>208</v>
      </c>
      <c r="V291" s="8">
        <v>193</v>
      </c>
      <c r="W291" s="13">
        <v>81.5</v>
      </c>
      <c r="X291" s="13">
        <v>3.77</v>
      </c>
      <c r="Y291" s="13">
        <v>59.8</v>
      </c>
      <c r="Z291" s="13">
        <v>0</v>
      </c>
      <c r="AA291" s="13">
        <v>2.4500000000000002</v>
      </c>
      <c r="AB291" s="13">
        <v>1.37</v>
      </c>
      <c r="AC291" s="13">
        <v>0.39</v>
      </c>
      <c r="AD291" s="13">
        <v>10.6</v>
      </c>
      <c r="AE291" s="13">
        <v>2.29</v>
      </c>
      <c r="AF291" s="13">
        <v>0.59</v>
      </c>
      <c r="AG291" s="13">
        <v>0.53</v>
      </c>
      <c r="AH291" s="13">
        <v>1.36</v>
      </c>
      <c r="AI291" s="13">
        <v>0.22</v>
      </c>
      <c r="AJ291" s="13">
        <v>1.1200000000000001</v>
      </c>
      <c r="AK291" s="13">
        <v>3.71</v>
      </c>
      <c r="AL291" s="13">
        <v>2.89</v>
      </c>
      <c r="AM291" s="13">
        <v>0.57999999999999996</v>
      </c>
      <c r="AN291" s="13">
        <v>9.2899999999999991</v>
      </c>
      <c r="AO291" s="13">
        <v>32.9</v>
      </c>
      <c r="AP291" s="13">
        <v>1.34</v>
      </c>
      <c r="AQ291" s="8">
        <v>20.399999999999999</v>
      </c>
      <c r="AR291" s="8">
        <v>0.09</v>
      </c>
      <c r="AS291" s="8">
        <v>0.33</v>
      </c>
      <c r="AT291" s="8">
        <v>0.13</v>
      </c>
      <c r="AU291" s="13">
        <v>2728</v>
      </c>
      <c r="AV291" s="13">
        <v>0.26</v>
      </c>
      <c r="AW291" s="13">
        <v>0.08</v>
      </c>
      <c r="AY291" s="13">
        <v>13</v>
      </c>
      <c r="AZ291" s="13">
        <v>1.37</v>
      </c>
      <c r="BA291" s="13">
        <v>19.2</v>
      </c>
      <c r="BB291" s="13">
        <v>528</v>
      </c>
      <c r="BD291" s="13"/>
      <c r="BE291" s="13"/>
      <c r="BF291" s="13"/>
      <c r="BG291" s="13"/>
    </row>
    <row r="292" spans="1:59" x14ac:dyDescent="0.2">
      <c r="A292" s="13" t="s">
        <v>297</v>
      </c>
      <c r="B292" s="59">
        <v>7127619</v>
      </c>
      <c r="C292" s="59">
        <v>3601588</v>
      </c>
      <c r="D292" s="14">
        <v>45.1</v>
      </c>
      <c r="E292" s="14">
        <v>0.48</v>
      </c>
      <c r="F292" s="14">
        <v>9.5399999999999991</v>
      </c>
      <c r="G292" s="14">
        <v>11.7065281</v>
      </c>
      <c r="H292" s="14">
        <v>16.600000000000001</v>
      </c>
      <c r="I292" s="14">
        <v>0.2</v>
      </c>
      <c r="J292" s="14">
        <v>8.6</v>
      </c>
      <c r="K292" s="14">
        <v>1.32</v>
      </c>
      <c r="L292" s="14">
        <v>0.05</v>
      </c>
      <c r="M292" s="14">
        <v>0.03</v>
      </c>
      <c r="N292" s="14">
        <f t="shared" si="4"/>
        <v>93.626528099999973</v>
      </c>
      <c r="O292" s="8">
        <v>11</v>
      </c>
      <c r="P292" s="13">
        <v>24</v>
      </c>
      <c r="Q292" s="8">
        <v>136</v>
      </c>
      <c r="R292" s="13">
        <v>2185</v>
      </c>
      <c r="S292" s="13">
        <v>17</v>
      </c>
      <c r="T292" s="13">
        <v>10</v>
      </c>
      <c r="U292" s="13">
        <v>203</v>
      </c>
      <c r="V292" s="8">
        <v>83</v>
      </c>
      <c r="W292" s="13">
        <v>3.17</v>
      </c>
      <c r="X292" s="13">
        <v>2.97</v>
      </c>
      <c r="Y292" s="13">
        <v>77.900000000000006</v>
      </c>
      <c r="Z292" s="13">
        <v>0</v>
      </c>
      <c r="AA292" s="13">
        <v>1.97</v>
      </c>
      <c r="AB292" s="13">
        <v>1.21</v>
      </c>
      <c r="AC292" s="13">
        <v>0.47</v>
      </c>
      <c r="AD292" s="13">
        <v>11.3</v>
      </c>
      <c r="AE292" s="13">
        <v>1.49</v>
      </c>
      <c r="AF292" s="13">
        <v>0.69</v>
      </c>
      <c r="AG292" s="13">
        <v>0.37</v>
      </c>
      <c r="AH292" s="13">
        <v>1.17</v>
      </c>
      <c r="AI292" s="13">
        <v>0.17</v>
      </c>
      <c r="AJ292" s="13">
        <v>0.94</v>
      </c>
      <c r="AK292" s="13">
        <v>3.39</v>
      </c>
      <c r="AL292" s="13">
        <v>2.36</v>
      </c>
      <c r="AM292" s="13">
        <v>0.49</v>
      </c>
      <c r="AN292" s="13">
        <v>0.31</v>
      </c>
      <c r="AO292" s="13">
        <v>35.799999999999997</v>
      </c>
      <c r="AP292" s="13">
        <v>1.2</v>
      </c>
      <c r="AQ292" s="8">
        <v>12.8</v>
      </c>
      <c r="AR292" s="8">
        <v>0.04</v>
      </c>
      <c r="AS292" s="8">
        <v>0.28999999999999998</v>
      </c>
      <c r="AT292" s="8">
        <v>0.09</v>
      </c>
      <c r="AU292" s="13">
        <v>2860</v>
      </c>
      <c r="AV292" s="13">
        <v>0.17</v>
      </c>
      <c r="AW292" s="13">
        <v>0.06</v>
      </c>
      <c r="AY292" s="13">
        <v>11.8</v>
      </c>
      <c r="AZ292" s="13">
        <v>1.18</v>
      </c>
      <c r="BA292" s="13">
        <v>21.2</v>
      </c>
      <c r="BB292" s="13">
        <v>516</v>
      </c>
      <c r="BD292" s="13"/>
      <c r="BE292" s="13"/>
      <c r="BF292" s="13"/>
      <c r="BG292" s="13"/>
    </row>
    <row r="293" spans="1:59" x14ac:dyDescent="0.2">
      <c r="A293" s="13" t="s">
        <v>298</v>
      </c>
      <c r="B293" s="59">
        <v>7127619</v>
      </c>
      <c r="C293" s="59">
        <v>3601588</v>
      </c>
      <c r="D293" s="14">
        <v>44.1</v>
      </c>
      <c r="E293" s="14">
        <v>0.37</v>
      </c>
      <c r="F293" s="14">
        <v>7.95</v>
      </c>
      <c r="G293" s="14">
        <v>9.6189688999999987</v>
      </c>
      <c r="H293" s="14">
        <v>22.4</v>
      </c>
      <c r="I293" s="14">
        <v>0.21</v>
      </c>
      <c r="J293" s="14">
        <v>6.8</v>
      </c>
      <c r="K293" s="14">
        <v>0.2</v>
      </c>
      <c r="L293" s="14">
        <v>0.04</v>
      </c>
      <c r="M293" s="14">
        <v>0.02</v>
      </c>
      <c r="N293" s="14">
        <f t="shared" si="4"/>
        <v>91.708968899999988</v>
      </c>
      <c r="O293" s="8">
        <v>0</v>
      </c>
      <c r="P293" s="13">
        <v>26</v>
      </c>
      <c r="Q293" s="8">
        <v>78</v>
      </c>
      <c r="R293" s="13">
        <v>2545</v>
      </c>
      <c r="S293" s="13">
        <v>6</v>
      </c>
      <c r="T293" s="13">
        <v>0</v>
      </c>
      <c r="U293" s="13">
        <v>145</v>
      </c>
      <c r="V293" s="8">
        <v>93</v>
      </c>
      <c r="W293" s="13">
        <v>3.91</v>
      </c>
      <c r="X293" s="13">
        <v>2.38</v>
      </c>
      <c r="Y293" s="13">
        <v>82.5</v>
      </c>
      <c r="Z293" s="13">
        <v>7.38</v>
      </c>
      <c r="AA293" s="13">
        <v>1.48</v>
      </c>
      <c r="AB293" s="13">
        <v>0.88</v>
      </c>
      <c r="AC293" s="13">
        <v>0.33</v>
      </c>
      <c r="AD293" s="13">
        <v>8.51</v>
      </c>
      <c r="AE293" s="13">
        <v>1.0900000000000001</v>
      </c>
      <c r="AF293" s="13">
        <v>0.57999999999999996</v>
      </c>
      <c r="AG293" s="13">
        <v>0.28999999999999998</v>
      </c>
      <c r="AH293" s="13">
        <v>1.06</v>
      </c>
      <c r="AI293" s="13">
        <v>0.14000000000000001</v>
      </c>
      <c r="AJ293" s="13">
        <v>0.68</v>
      </c>
      <c r="AK293" s="13">
        <v>2.13</v>
      </c>
      <c r="AL293" s="13">
        <v>3.53</v>
      </c>
      <c r="AM293" s="13">
        <v>0.41</v>
      </c>
      <c r="AN293" s="13">
        <v>2.0499999999999998</v>
      </c>
      <c r="AO293" s="13">
        <v>29.3</v>
      </c>
      <c r="AP293" s="13">
        <v>1.07</v>
      </c>
      <c r="AQ293" s="8">
        <v>14</v>
      </c>
      <c r="AR293" s="8">
        <v>0.01</v>
      </c>
      <c r="AS293" s="8">
        <v>0.22</v>
      </c>
      <c r="AT293" s="8">
        <v>0.08</v>
      </c>
      <c r="AU293" s="13">
        <v>2051</v>
      </c>
      <c r="AV293" s="13">
        <v>0.14000000000000001</v>
      </c>
      <c r="AW293" s="13">
        <v>0</v>
      </c>
      <c r="AY293" s="13">
        <v>8.8000000000000007</v>
      </c>
      <c r="AZ293" s="13">
        <v>0.89</v>
      </c>
      <c r="BA293" s="13">
        <v>22.3</v>
      </c>
      <c r="BB293" s="13">
        <v>1107</v>
      </c>
      <c r="BD293" s="13"/>
      <c r="BE293" s="13"/>
      <c r="BF293" s="13"/>
      <c r="BG293" s="13"/>
    </row>
    <row r="294" spans="1:59" x14ac:dyDescent="0.2">
      <c r="A294" s="13" t="s">
        <v>299</v>
      </c>
      <c r="B294" s="59">
        <v>7127619</v>
      </c>
      <c r="C294" s="59">
        <v>3601588</v>
      </c>
      <c r="D294" s="14">
        <v>48.7</v>
      </c>
      <c r="E294" s="14">
        <v>0.56999999999999995</v>
      </c>
      <c r="F294" s="14">
        <v>11.6</v>
      </c>
      <c r="G294" s="14">
        <v>10.8787029</v>
      </c>
      <c r="H294" s="14">
        <v>12.6</v>
      </c>
      <c r="I294" s="14">
        <v>0.2</v>
      </c>
      <c r="J294" s="14">
        <v>7.86</v>
      </c>
      <c r="K294" s="14">
        <v>3.02</v>
      </c>
      <c r="L294" s="14">
        <v>7.0000000000000007E-2</v>
      </c>
      <c r="M294" s="14">
        <v>0.03</v>
      </c>
      <c r="N294" s="14">
        <f t="shared" si="4"/>
        <v>95.528702899999999</v>
      </c>
      <c r="O294" s="8">
        <v>1</v>
      </c>
      <c r="P294" s="13">
        <v>27</v>
      </c>
      <c r="Q294" s="8">
        <v>160</v>
      </c>
      <c r="R294" s="13">
        <v>668</v>
      </c>
      <c r="S294" s="13">
        <v>18</v>
      </c>
      <c r="T294" s="13">
        <v>47</v>
      </c>
      <c r="U294" s="13">
        <v>225</v>
      </c>
      <c r="V294" s="8">
        <v>66</v>
      </c>
      <c r="W294" s="13">
        <v>8.59</v>
      </c>
      <c r="X294" s="13">
        <v>2.87</v>
      </c>
      <c r="Y294" s="13">
        <v>65.599999999999994</v>
      </c>
      <c r="Z294" s="13">
        <v>7.94</v>
      </c>
      <c r="AA294" s="13">
        <v>2.13</v>
      </c>
      <c r="AB294" s="13">
        <v>1.56</v>
      </c>
      <c r="AC294" s="13">
        <v>0.49</v>
      </c>
      <c r="AD294" s="13">
        <v>12.6</v>
      </c>
      <c r="AE294" s="13">
        <v>1.87</v>
      </c>
      <c r="AF294" s="13">
        <v>0.77</v>
      </c>
      <c r="AG294" s="13">
        <v>0.46</v>
      </c>
      <c r="AH294" s="13">
        <v>0.97</v>
      </c>
      <c r="AI294" s="13">
        <v>0.2</v>
      </c>
      <c r="AJ294" s="13">
        <v>0.99</v>
      </c>
      <c r="AK294" s="13">
        <v>2.99</v>
      </c>
      <c r="AL294" s="13">
        <v>7.83</v>
      </c>
      <c r="AM294" s="13">
        <v>0.56000000000000005</v>
      </c>
      <c r="AN294" s="13">
        <v>0.31</v>
      </c>
      <c r="AO294" s="13">
        <v>45.3</v>
      </c>
      <c r="AP294" s="13">
        <v>1.1599999999999999</v>
      </c>
      <c r="AQ294" s="8">
        <v>72.099999999999994</v>
      </c>
      <c r="AR294" s="8">
        <v>0.1</v>
      </c>
      <c r="AS294" s="8">
        <v>0.31</v>
      </c>
      <c r="AT294" s="8">
        <v>7.0000000000000007E-2</v>
      </c>
      <c r="AU294" s="13">
        <v>3420</v>
      </c>
      <c r="AV294" s="13">
        <v>0.22</v>
      </c>
      <c r="AW294" s="13">
        <v>0.02</v>
      </c>
      <c r="AY294" s="13">
        <v>13.3</v>
      </c>
      <c r="AZ294" s="13">
        <v>1.32</v>
      </c>
      <c r="BA294" s="13">
        <v>22.6</v>
      </c>
      <c r="BB294" s="13">
        <v>235</v>
      </c>
      <c r="BD294" s="13"/>
      <c r="BE294" s="13"/>
      <c r="BF294" s="13"/>
      <c r="BG294" s="13"/>
    </row>
    <row r="295" spans="1:59" x14ac:dyDescent="0.2">
      <c r="A295" s="13" t="s">
        <v>300</v>
      </c>
      <c r="B295" s="59">
        <v>7128010</v>
      </c>
      <c r="C295" s="59">
        <v>3602258</v>
      </c>
      <c r="D295" s="14">
        <v>43</v>
      </c>
      <c r="E295" s="14">
        <v>0.47</v>
      </c>
      <c r="F295" s="14">
        <v>8.33</v>
      </c>
      <c r="G295" s="14">
        <v>10.8517086</v>
      </c>
      <c r="H295" s="14">
        <v>21.5</v>
      </c>
      <c r="I295" s="14">
        <v>0.17</v>
      </c>
      <c r="J295" s="14">
        <v>6.98</v>
      </c>
      <c r="K295" s="14">
        <v>7.0000000000000007E-2</v>
      </c>
      <c r="L295" s="14">
        <v>0.01</v>
      </c>
      <c r="M295" s="14">
        <v>0.04</v>
      </c>
      <c r="N295" s="14">
        <f t="shared" si="4"/>
        <v>91.421708600000017</v>
      </c>
      <c r="O295" s="8">
        <v>1</v>
      </c>
      <c r="P295" s="13">
        <v>20</v>
      </c>
      <c r="Q295" s="8">
        <v>58</v>
      </c>
      <c r="R295" s="13">
        <v>1973</v>
      </c>
      <c r="S295" s="13">
        <v>0</v>
      </c>
      <c r="T295" s="13">
        <v>0</v>
      </c>
      <c r="U295" s="13">
        <v>174</v>
      </c>
      <c r="V295" s="8">
        <v>76</v>
      </c>
      <c r="W295" s="13">
        <v>2.4300000000000002</v>
      </c>
      <c r="X295" s="13">
        <v>4.2</v>
      </c>
      <c r="Y295" s="13">
        <v>86.8</v>
      </c>
      <c r="Z295" s="13">
        <v>0</v>
      </c>
      <c r="AA295" s="13">
        <v>1.93</v>
      </c>
      <c r="AB295" s="13">
        <v>1.1499999999999999</v>
      </c>
      <c r="AC295" s="13">
        <v>0.39</v>
      </c>
      <c r="AD295" s="13">
        <v>9.6</v>
      </c>
      <c r="AE295" s="13">
        <v>1.68</v>
      </c>
      <c r="AF295" s="13">
        <v>0.77</v>
      </c>
      <c r="AG295" s="13">
        <v>0.43</v>
      </c>
      <c r="AH295" s="13">
        <v>1.42</v>
      </c>
      <c r="AI295" s="13">
        <v>0.2</v>
      </c>
      <c r="AJ295" s="13">
        <v>3.81</v>
      </c>
      <c r="AK295" s="13">
        <v>3.07</v>
      </c>
      <c r="AL295" s="13">
        <v>1.6</v>
      </c>
      <c r="AM295" s="13">
        <v>0.62</v>
      </c>
      <c r="AN295" s="13">
        <v>0.37</v>
      </c>
      <c r="AO295" s="13">
        <v>30.2</v>
      </c>
      <c r="AP295" s="13">
        <v>1.18</v>
      </c>
      <c r="AQ295" s="8">
        <v>10.1</v>
      </c>
      <c r="AR295" s="8">
        <v>0.31</v>
      </c>
      <c r="AS295" s="8">
        <v>0.32</v>
      </c>
      <c r="AT295" s="8">
        <v>0.17</v>
      </c>
      <c r="AU295" s="13">
        <v>2875</v>
      </c>
      <c r="AV295" s="13">
        <v>0.17</v>
      </c>
      <c r="AW295" s="13">
        <v>7.0000000000000007E-2</v>
      </c>
      <c r="AY295" s="13">
        <v>12.5</v>
      </c>
      <c r="AZ295" s="13">
        <v>1.27</v>
      </c>
      <c r="BA295" s="13">
        <v>23.3</v>
      </c>
      <c r="BB295" s="13">
        <v>815</v>
      </c>
      <c r="BD295" s="13"/>
      <c r="BE295" s="13"/>
      <c r="BF295" s="13"/>
      <c r="BG295" s="13"/>
    </row>
    <row r="296" spans="1:59" x14ac:dyDescent="0.2">
      <c r="A296" s="13" t="s">
        <v>301</v>
      </c>
      <c r="B296" s="59">
        <v>7127619</v>
      </c>
      <c r="C296" s="59">
        <v>3601588</v>
      </c>
      <c r="D296" s="14">
        <v>47.4</v>
      </c>
      <c r="E296" s="14">
        <v>0.56000000000000005</v>
      </c>
      <c r="F296" s="14">
        <v>11.3</v>
      </c>
      <c r="G296" s="14">
        <v>11.1486459</v>
      </c>
      <c r="H296" s="14">
        <v>13.6</v>
      </c>
      <c r="I296" s="14">
        <v>0.19</v>
      </c>
      <c r="J296" s="14">
        <v>7.84</v>
      </c>
      <c r="K296" s="14">
        <v>2.56</v>
      </c>
      <c r="L296" s="14">
        <v>7.0000000000000007E-2</v>
      </c>
      <c r="M296" s="14">
        <v>0.03</v>
      </c>
      <c r="N296" s="14">
        <f t="shared" si="4"/>
        <v>94.698645900000002</v>
      </c>
      <c r="O296" s="8">
        <v>9</v>
      </c>
      <c r="P296" s="13">
        <v>40</v>
      </c>
      <c r="Q296" s="8">
        <v>163</v>
      </c>
      <c r="R296" s="13">
        <v>815</v>
      </c>
      <c r="S296" s="13">
        <v>6</v>
      </c>
      <c r="T296" s="13">
        <v>16</v>
      </c>
      <c r="U296" s="13">
        <v>218</v>
      </c>
      <c r="V296" s="8">
        <v>69</v>
      </c>
      <c r="W296" s="13">
        <v>15</v>
      </c>
      <c r="X296" s="13">
        <v>2.72</v>
      </c>
      <c r="Y296" s="13">
        <v>64.2</v>
      </c>
      <c r="Z296" s="13">
        <v>36.9</v>
      </c>
      <c r="AA296" s="13">
        <v>2.12</v>
      </c>
      <c r="AB296" s="13">
        <v>1.43</v>
      </c>
      <c r="AC296" s="13">
        <v>0.38</v>
      </c>
      <c r="AD296" s="13">
        <v>12.2</v>
      </c>
      <c r="AE296" s="13">
        <v>1.65</v>
      </c>
      <c r="AF296" s="13">
        <v>0.79</v>
      </c>
      <c r="AG296" s="13">
        <v>0.4</v>
      </c>
      <c r="AH296" s="13">
        <v>1.05</v>
      </c>
      <c r="AI296" s="13">
        <v>0.19</v>
      </c>
      <c r="AJ296" s="13">
        <v>1.06</v>
      </c>
      <c r="AK296" s="13">
        <v>2.74</v>
      </c>
      <c r="AL296" s="13">
        <v>4.55</v>
      </c>
      <c r="AM296" s="13">
        <v>0.46</v>
      </c>
      <c r="AN296" s="13">
        <v>0.23</v>
      </c>
      <c r="AO296" s="13">
        <v>43.8</v>
      </c>
      <c r="AP296" s="13">
        <v>1.04</v>
      </c>
      <c r="AQ296" s="8">
        <v>55</v>
      </c>
      <c r="AR296" s="8">
        <v>0.05</v>
      </c>
      <c r="AS296" s="8">
        <v>0.28999999999999998</v>
      </c>
      <c r="AT296" s="8">
        <v>0.1</v>
      </c>
      <c r="AU296" s="13">
        <v>3462</v>
      </c>
      <c r="AV296" s="13">
        <v>0.21</v>
      </c>
      <c r="AW296" s="13">
        <v>0.08</v>
      </c>
      <c r="AY296" s="13">
        <v>12.6</v>
      </c>
      <c r="AZ296" s="13">
        <v>1.39</v>
      </c>
      <c r="BA296" s="13">
        <v>25.1</v>
      </c>
      <c r="BB296" s="13">
        <v>277</v>
      </c>
      <c r="BD296" s="13"/>
      <c r="BE296" s="13"/>
      <c r="BF296" s="13"/>
      <c r="BG296" s="13"/>
    </row>
    <row r="297" spans="1:59" x14ac:dyDescent="0.2">
      <c r="A297" s="13" t="s">
        <v>302</v>
      </c>
      <c r="B297" s="59">
        <v>7127619</v>
      </c>
      <c r="C297" s="59">
        <v>3601588</v>
      </c>
      <c r="D297" s="14">
        <v>47.5</v>
      </c>
      <c r="E297" s="14">
        <v>0.57999999999999996</v>
      </c>
      <c r="F297" s="14">
        <v>11.3</v>
      </c>
      <c r="G297" s="14">
        <v>11.2386269</v>
      </c>
      <c r="H297" s="14">
        <v>13.4</v>
      </c>
      <c r="I297" s="14">
        <v>0.2</v>
      </c>
      <c r="J297" s="14">
        <v>7.96</v>
      </c>
      <c r="K297" s="14">
        <v>2.63</v>
      </c>
      <c r="L297" s="14">
        <v>7.0000000000000007E-2</v>
      </c>
      <c r="M297" s="14">
        <v>0.03</v>
      </c>
      <c r="N297" s="14">
        <f t="shared" si="4"/>
        <v>94.908626899999987</v>
      </c>
      <c r="O297" s="8">
        <v>6</v>
      </c>
      <c r="P297" s="13">
        <v>26</v>
      </c>
      <c r="Q297" s="8">
        <v>184</v>
      </c>
      <c r="R297" s="13">
        <v>816</v>
      </c>
      <c r="S297" s="13">
        <v>15</v>
      </c>
      <c r="T297" s="13">
        <v>55</v>
      </c>
      <c r="U297" s="13">
        <v>231</v>
      </c>
      <c r="V297" s="8">
        <v>74</v>
      </c>
      <c r="W297" s="13">
        <v>5.87</v>
      </c>
      <c r="X297" s="13">
        <v>4.0999999999999996</v>
      </c>
      <c r="Y297" s="13">
        <v>64.900000000000006</v>
      </c>
      <c r="Z297" s="13">
        <v>22.7</v>
      </c>
      <c r="AA297" s="13">
        <v>2.2999999999999998</v>
      </c>
      <c r="AB297" s="13">
        <v>1.33</v>
      </c>
      <c r="AC297" s="13">
        <v>0.51</v>
      </c>
      <c r="AD297" s="13">
        <v>12.5</v>
      </c>
      <c r="AE297" s="13">
        <v>1.92</v>
      </c>
      <c r="AF297" s="13">
        <v>0.87</v>
      </c>
      <c r="AG297" s="13">
        <v>0.5</v>
      </c>
      <c r="AH297" s="13">
        <v>1.53</v>
      </c>
      <c r="AI297" s="13">
        <v>0.2</v>
      </c>
      <c r="AJ297" s="13">
        <v>1.1299999999999999</v>
      </c>
      <c r="AK297" s="13">
        <v>3.95</v>
      </c>
      <c r="AL297" s="13">
        <v>8.1</v>
      </c>
      <c r="AM297" s="13">
        <v>0.67</v>
      </c>
      <c r="AN297" s="13">
        <v>0.27</v>
      </c>
      <c r="AO297" s="13">
        <v>43.8</v>
      </c>
      <c r="AP297" s="13">
        <v>1.31</v>
      </c>
      <c r="AQ297" s="8">
        <v>58.4</v>
      </c>
      <c r="AR297" s="8">
        <v>0.04</v>
      </c>
      <c r="AS297" s="8">
        <v>0.31</v>
      </c>
      <c r="AT297" s="8">
        <v>0.12</v>
      </c>
      <c r="AU297" s="13">
        <v>3578</v>
      </c>
      <c r="AV297" s="13">
        <v>0.21</v>
      </c>
      <c r="AW297" s="13">
        <v>0.05</v>
      </c>
      <c r="AY297" s="13">
        <v>14</v>
      </c>
      <c r="AZ297" s="13">
        <v>1.55</v>
      </c>
      <c r="BA297" s="13">
        <v>25.5</v>
      </c>
      <c r="BB297" s="13">
        <v>281</v>
      </c>
      <c r="BD297" s="13"/>
      <c r="BE297" s="13"/>
      <c r="BF297" s="13"/>
      <c r="BG297" s="13"/>
    </row>
    <row r="298" spans="1:59" x14ac:dyDescent="0.2">
      <c r="A298" s="13" t="s">
        <v>303</v>
      </c>
      <c r="B298" s="59">
        <v>7105965</v>
      </c>
      <c r="C298" s="59">
        <v>3618236</v>
      </c>
      <c r="D298" s="14">
        <v>47.2</v>
      </c>
      <c r="E298" s="14">
        <v>0.62</v>
      </c>
      <c r="F298" s="14">
        <v>12</v>
      </c>
      <c r="G298" s="14">
        <v>10.3028245</v>
      </c>
      <c r="H298" s="14">
        <v>12.1</v>
      </c>
      <c r="I298" s="14">
        <v>0.23</v>
      </c>
      <c r="J298" s="14">
        <v>11.2</v>
      </c>
      <c r="K298" s="14">
        <v>1.73</v>
      </c>
      <c r="L298" s="14">
        <v>0.18</v>
      </c>
      <c r="M298" s="14">
        <v>0.05</v>
      </c>
      <c r="N298" s="14">
        <f t="shared" si="4"/>
        <v>95.612824500000016</v>
      </c>
      <c r="P298" s="13">
        <v>57</v>
      </c>
      <c r="Q298" s="8">
        <v>140</v>
      </c>
      <c r="R298" s="13">
        <v>1123</v>
      </c>
      <c r="U298" s="13">
        <v>235</v>
      </c>
      <c r="V298" s="8">
        <v>111</v>
      </c>
      <c r="W298" s="13">
        <v>35.799999999999997</v>
      </c>
      <c r="X298" s="13">
        <v>6.78</v>
      </c>
      <c r="Y298" s="13">
        <v>72.3</v>
      </c>
      <c r="Z298" s="13">
        <v>13</v>
      </c>
      <c r="AA298" s="13">
        <v>2.4500000000000002</v>
      </c>
      <c r="AB298" s="13">
        <v>1.65</v>
      </c>
      <c r="AC298" s="13">
        <v>0.57999999999999996</v>
      </c>
      <c r="AD298" s="13">
        <v>13.4</v>
      </c>
      <c r="AE298" s="13">
        <v>2.46</v>
      </c>
      <c r="AF298" s="13">
        <v>0.74</v>
      </c>
      <c r="AG298" s="13">
        <v>0.6</v>
      </c>
      <c r="AH298" s="13">
        <v>2.23</v>
      </c>
      <c r="AI298" s="13">
        <v>0.25</v>
      </c>
      <c r="AJ298" s="13">
        <v>1.67</v>
      </c>
      <c r="AK298" s="13">
        <v>4.8600000000000003</v>
      </c>
      <c r="AL298" s="13">
        <v>3.21</v>
      </c>
      <c r="AM298" s="13">
        <v>0.97</v>
      </c>
      <c r="AN298" s="13">
        <v>2.2999999999999998</v>
      </c>
      <c r="AO298" s="13">
        <v>43.1</v>
      </c>
      <c r="AP298" s="13">
        <v>1.42</v>
      </c>
      <c r="AQ298" s="8">
        <v>146</v>
      </c>
      <c r="AR298" s="8">
        <v>0.1</v>
      </c>
      <c r="AS298" s="8">
        <v>0.36</v>
      </c>
      <c r="AT298" s="8">
        <v>0.15</v>
      </c>
      <c r="AU298" s="13">
        <v>3940</v>
      </c>
      <c r="AV298" s="13">
        <v>0.27</v>
      </c>
      <c r="AW298" s="13">
        <v>0</v>
      </c>
      <c r="AX298" s="13">
        <v>224</v>
      </c>
      <c r="AY298" s="13">
        <v>16.399999999999999</v>
      </c>
      <c r="AZ298" s="13">
        <v>1.52</v>
      </c>
      <c r="BA298" s="13">
        <v>25.5</v>
      </c>
      <c r="BB298" s="13">
        <v>359</v>
      </c>
      <c r="BD298" s="13"/>
      <c r="BE298" s="13"/>
      <c r="BF298" s="13"/>
      <c r="BG298" s="13"/>
    </row>
    <row r="299" spans="1:59" x14ac:dyDescent="0.2">
      <c r="A299" s="13" t="s">
        <v>304</v>
      </c>
      <c r="B299" s="59">
        <v>7128010</v>
      </c>
      <c r="C299" s="59">
        <v>3602258</v>
      </c>
      <c r="D299" s="14">
        <v>44.7</v>
      </c>
      <c r="E299" s="14">
        <v>0.46</v>
      </c>
      <c r="F299" s="14">
        <v>8.24</v>
      </c>
      <c r="G299" s="14">
        <v>10.6267561</v>
      </c>
      <c r="H299" s="14">
        <v>19.899999999999999</v>
      </c>
      <c r="I299" s="14">
        <v>0.2</v>
      </c>
      <c r="J299" s="14">
        <v>8.1300000000000008</v>
      </c>
      <c r="K299" s="14">
        <v>0.25</v>
      </c>
      <c r="L299" s="14">
        <v>0.03</v>
      </c>
      <c r="M299" s="14">
        <v>0.03</v>
      </c>
      <c r="N299" s="14">
        <f t="shared" si="4"/>
        <v>92.566756100000006</v>
      </c>
      <c r="O299" s="8">
        <v>2</v>
      </c>
      <c r="P299" s="13">
        <v>20</v>
      </c>
      <c r="Q299" s="8">
        <v>56</v>
      </c>
      <c r="R299" s="13">
        <v>2195</v>
      </c>
      <c r="S299" s="13">
        <v>4</v>
      </c>
      <c r="T299" s="13">
        <v>0</v>
      </c>
      <c r="U299" s="13">
        <v>168</v>
      </c>
      <c r="V299" s="8">
        <v>104</v>
      </c>
      <c r="W299" s="13">
        <v>3.87</v>
      </c>
      <c r="X299" s="13">
        <v>3.8</v>
      </c>
      <c r="Y299" s="13">
        <v>83.7</v>
      </c>
      <c r="Z299" s="13">
        <v>0</v>
      </c>
      <c r="AA299" s="13">
        <v>2.2599999999999998</v>
      </c>
      <c r="AB299" s="13">
        <v>1.35</v>
      </c>
      <c r="AC299" s="13">
        <v>0.38</v>
      </c>
      <c r="AD299" s="13">
        <v>10.9</v>
      </c>
      <c r="AE299" s="13">
        <v>1.72</v>
      </c>
      <c r="AF299" s="13">
        <v>0.93</v>
      </c>
      <c r="AG299" s="13">
        <v>0.4</v>
      </c>
      <c r="AH299" s="13">
        <v>1.8</v>
      </c>
      <c r="AI299" s="13">
        <v>0.16</v>
      </c>
      <c r="AJ299" s="13">
        <v>0.83</v>
      </c>
      <c r="AK299" s="13">
        <v>3.29</v>
      </c>
      <c r="AL299" s="13">
        <v>3.09</v>
      </c>
      <c r="AM299" s="13">
        <v>0.62</v>
      </c>
      <c r="AN299" s="13">
        <v>0.66</v>
      </c>
      <c r="AO299" s="13">
        <v>34.1</v>
      </c>
      <c r="AP299" s="13">
        <v>1.25</v>
      </c>
      <c r="AQ299" s="8">
        <v>8.6</v>
      </c>
      <c r="AR299" s="8">
        <v>0.03</v>
      </c>
      <c r="AS299" s="8">
        <v>0.3</v>
      </c>
      <c r="AT299" s="8">
        <v>0.12</v>
      </c>
      <c r="AU299" s="13">
        <v>1604</v>
      </c>
      <c r="AV299" s="13">
        <v>0.17</v>
      </c>
      <c r="AW299" s="13">
        <v>0.04</v>
      </c>
      <c r="AY299" s="13">
        <v>12.3</v>
      </c>
      <c r="AZ299" s="13">
        <v>1.56</v>
      </c>
      <c r="BA299" s="13">
        <v>26.4</v>
      </c>
      <c r="BB299" s="13">
        <v>887</v>
      </c>
      <c r="BD299" s="13"/>
      <c r="BE299" s="13"/>
      <c r="BF299" s="13"/>
      <c r="BG299" s="13"/>
    </row>
    <row r="300" spans="1:59" x14ac:dyDescent="0.2">
      <c r="A300" s="13" t="s">
        <v>305</v>
      </c>
      <c r="B300" s="59">
        <v>7128010</v>
      </c>
      <c r="C300" s="59">
        <v>3602258</v>
      </c>
      <c r="D300" s="14">
        <v>44.6</v>
      </c>
      <c r="E300" s="14">
        <v>0.44</v>
      </c>
      <c r="F300" s="14">
        <v>7.96</v>
      </c>
      <c r="G300" s="14">
        <v>10.392805500000001</v>
      </c>
      <c r="H300" s="14">
        <v>19.899999999999999</v>
      </c>
      <c r="I300" s="14">
        <v>0.2</v>
      </c>
      <c r="J300" s="14">
        <v>8.17</v>
      </c>
      <c r="K300" s="14">
        <v>0.22</v>
      </c>
      <c r="L300" s="14">
        <v>0.02</v>
      </c>
      <c r="M300" s="14">
        <v>0.03</v>
      </c>
      <c r="N300" s="14">
        <f t="shared" si="4"/>
        <v>91.932805500000001</v>
      </c>
      <c r="O300" s="8">
        <v>2</v>
      </c>
      <c r="P300" s="13">
        <v>20</v>
      </c>
      <c r="Q300" s="8">
        <v>45</v>
      </c>
      <c r="R300" s="13">
        <v>1924</v>
      </c>
      <c r="S300" s="13">
        <v>11</v>
      </c>
      <c r="T300" s="13">
        <v>6</v>
      </c>
      <c r="U300" s="13">
        <v>157</v>
      </c>
      <c r="V300" s="8">
        <v>98</v>
      </c>
      <c r="W300" s="13">
        <v>4.93</v>
      </c>
      <c r="X300" s="13">
        <v>3.09</v>
      </c>
      <c r="Y300" s="13">
        <v>86.5</v>
      </c>
      <c r="Z300" s="13">
        <v>6.6</v>
      </c>
      <c r="AA300" s="13">
        <v>2.0499999999999998</v>
      </c>
      <c r="AB300" s="13">
        <v>1.31</v>
      </c>
      <c r="AC300" s="13">
        <v>0.34</v>
      </c>
      <c r="AD300" s="13">
        <v>10.3</v>
      </c>
      <c r="AE300" s="13">
        <v>1.36</v>
      </c>
      <c r="AF300" s="13">
        <v>0.79</v>
      </c>
      <c r="AG300" s="13">
        <v>0.39</v>
      </c>
      <c r="AH300" s="13">
        <v>1.26</v>
      </c>
      <c r="AI300" s="13">
        <v>0.21</v>
      </c>
      <c r="AJ300" s="13">
        <v>0.7</v>
      </c>
      <c r="AK300" s="13">
        <v>2.87</v>
      </c>
      <c r="AL300" s="13">
        <v>5.14</v>
      </c>
      <c r="AM300" s="13">
        <v>0.56000000000000005</v>
      </c>
      <c r="AN300" s="13">
        <v>0.36</v>
      </c>
      <c r="AO300" s="13">
        <v>28.6</v>
      </c>
      <c r="AP300" s="13">
        <v>1.06</v>
      </c>
      <c r="AQ300" s="8">
        <v>8.8000000000000007</v>
      </c>
      <c r="AR300" s="8">
        <v>0.04</v>
      </c>
      <c r="AS300" s="8">
        <v>0.31</v>
      </c>
      <c r="AT300" s="8">
        <v>0.08</v>
      </c>
      <c r="AU300" s="13">
        <v>1860</v>
      </c>
      <c r="AV300" s="13">
        <v>0.22</v>
      </c>
      <c r="AW300" s="13">
        <v>0.08</v>
      </c>
      <c r="AY300" s="13">
        <v>11.7</v>
      </c>
      <c r="AZ300" s="13">
        <v>1.27</v>
      </c>
      <c r="BA300" s="13">
        <v>26.5</v>
      </c>
      <c r="BB300" s="13">
        <v>835</v>
      </c>
      <c r="BD300" s="13"/>
      <c r="BE300" s="13"/>
      <c r="BF300" s="13"/>
      <c r="BG300" s="13"/>
    </row>
    <row r="301" spans="1:59" x14ac:dyDescent="0.2">
      <c r="A301" s="13" t="s">
        <v>306</v>
      </c>
      <c r="B301" s="59">
        <v>7128010</v>
      </c>
      <c r="C301" s="59">
        <v>3602258</v>
      </c>
      <c r="D301" s="14">
        <v>40.5</v>
      </c>
      <c r="E301" s="14">
        <v>0.59</v>
      </c>
      <c r="F301" s="14">
        <v>10.1</v>
      </c>
      <c r="G301" s="14">
        <v>12.7233134</v>
      </c>
      <c r="H301" s="14">
        <v>20.2</v>
      </c>
      <c r="I301" s="14">
        <v>0.2</v>
      </c>
      <c r="J301" s="14">
        <v>6.51</v>
      </c>
      <c r="K301" s="14">
        <v>0.13</v>
      </c>
      <c r="L301" s="14">
        <v>0.02</v>
      </c>
      <c r="M301" s="14">
        <v>0.05</v>
      </c>
      <c r="N301" s="14">
        <f t="shared" si="4"/>
        <v>91.023313400000006</v>
      </c>
      <c r="O301" s="8">
        <v>0</v>
      </c>
      <c r="P301" s="13">
        <v>22</v>
      </c>
      <c r="Q301" s="8">
        <v>52</v>
      </c>
      <c r="R301" s="13">
        <v>1632</v>
      </c>
      <c r="S301" s="13">
        <v>116</v>
      </c>
      <c r="T301" s="13">
        <v>86</v>
      </c>
      <c r="U301" s="13">
        <v>217</v>
      </c>
      <c r="V301" s="8">
        <v>108</v>
      </c>
      <c r="W301" s="13">
        <v>14.4</v>
      </c>
      <c r="X301" s="13">
        <v>6.48</v>
      </c>
      <c r="Y301" s="13">
        <v>91.1</v>
      </c>
      <c r="Z301" s="13">
        <v>99.9</v>
      </c>
      <c r="AA301" s="13">
        <v>2.06</v>
      </c>
      <c r="AB301" s="13">
        <v>1.44</v>
      </c>
      <c r="AC301" s="13">
        <v>0.46</v>
      </c>
      <c r="AD301" s="13">
        <v>11.8</v>
      </c>
      <c r="AE301" s="13">
        <v>1.9</v>
      </c>
      <c r="AF301" s="13">
        <v>0.74</v>
      </c>
      <c r="AG301" s="13">
        <v>0.45</v>
      </c>
      <c r="AH301" s="13">
        <v>2.91</v>
      </c>
      <c r="AI301" s="13">
        <v>0.23</v>
      </c>
      <c r="AJ301" s="13">
        <v>1.35</v>
      </c>
      <c r="AK301" s="13">
        <v>4.57</v>
      </c>
      <c r="AL301" s="13">
        <v>2.89</v>
      </c>
      <c r="AM301" s="13">
        <v>0.93</v>
      </c>
      <c r="AN301" s="13">
        <v>0.24</v>
      </c>
      <c r="AO301" s="13">
        <v>33.700000000000003</v>
      </c>
      <c r="AP301" s="13">
        <v>1.41</v>
      </c>
      <c r="AQ301" s="8">
        <v>7.17</v>
      </c>
      <c r="AR301" s="8">
        <v>0.11</v>
      </c>
      <c r="AS301" s="8">
        <v>0.35</v>
      </c>
      <c r="AT301" s="8">
        <v>0.15</v>
      </c>
      <c r="AU301" s="13">
        <v>3441</v>
      </c>
      <c r="AV301" s="13">
        <v>0.21</v>
      </c>
      <c r="AW301" s="13">
        <v>0.03</v>
      </c>
      <c r="AY301" s="13">
        <v>13.9</v>
      </c>
      <c r="AZ301" s="13">
        <v>1.41</v>
      </c>
      <c r="BA301" s="13">
        <v>26.5</v>
      </c>
      <c r="BB301" s="13">
        <v>612</v>
      </c>
      <c r="BD301" s="13"/>
      <c r="BE301" s="13"/>
      <c r="BF301" s="13"/>
      <c r="BG301" s="13"/>
    </row>
    <row r="302" spans="1:59" x14ac:dyDescent="0.2">
      <c r="A302" s="13" t="s">
        <v>307</v>
      </c>
      <c r="B302" s="59">
        <v>7127619</v>
      </c>
      <c r="C302" s="59">
        <v>3601588</v>
      </c>
      <c r="D302" s="14">
        <v>47.4</v>
      </c>
      <c r="E302" s="14">
        <v>0.57999999999999996</v>
      </c>
      <c r="F302" s="14">
        <v>11.1</v>
      </c>
      <c r="G302" s="14">
        <v>11.4095908</v>
      </c>
      <c r="H302" s="14">
        <v>12.8</v>
      </c>
      <c r="I302" s="14">
        <v>0.19</v>
      </c>
      <c r="J302" s="14">
        <v>8.61</v>
      </c>
      <c r="K302" s="14">
        <v>2.74</v>
      </c>
      <c r="L302" s="14">
        <v>0.1</v>
      </c>
      <c r="M302" s="14">
        <v>0.02</v>
      </c>
      <c r="N302" s="14">
        <f t="shared" si="4"/>
        <v>94.949590799999982</v>
      </c>
      <c r="O302" s="8">
        <v>6</v>
      </c>
      <c r="P302" s="13">
        <v>30</v>
      </c>
      <c r="Q302" s="8">
        <v>216</v>
      </c>
      <c r="R302" s="13">
        <v>1445</v>
      </c>
      <c r="S302" s="13">
        <v>45</v>
      </c>
      <c r="T302" s="13">
        <v>261</v>
      </c>
      <c r="U302" s="13">
        <v>231</v>
      </c>
      <c r="V302" s="8">
        <v>70</v>
      </c>
      <c r="W302" s="13">
        <v>11</v>
      </c>
      <c r="X302" s="13">
        <v>3.29</v>
      </c>
      <c r="Y302" s="13">
        <v>66.400000000000006</v>
      </c>
      <c r="Z302" s="13">
        <v>24.3</v>
      </c>
      <c r="AA302" s="13">
        <v>2.4700000000000002</v>
      </c>
      <c r="AB302" s="13">
        <v>1.53</v>
      </c>
      <c r="AC302" s="13">
        <v>0.5</v>
      </c>
      <c r="AD302" s="13">
        <v>13.6</v>
      </c>
      <c r="AE302" s="13">
        <v>1.8</v>
      </c>
      <c r="AF302" s="13">
        <v>0.9</v>
      </c>
      <c r="AG302" s="13">
        <v>0.56999999999999995</v>
      </c>
      <c r="AH302" s="13">
        <v>1.24</v>
      </c>
      <c r="AI302" s="13">
        <v>0.23</v>
      </c>
      <c r="AJ302" s="13">
        <v>1.1499999999999999</v>
      </c>
      <c r="AK302" s="13">
        <v>3.54</v>
      </c>
      <c r="AL302" s="13">
        <v>4.38</v>
      </c>
      <c r="AM302" s="13">
        <v>0.54</v>
      </c>
      <c r="AN302" s="13">
        <v>0.43</v>
      </c>
      <c r="AO302" s="13">
        <v>45.6</v>
      </c>
      <c r="AP302" s="13">
        <v>1.36</v>
      </c>
      <c r="AQ302" s="8">
        <v>40.5</v>
      </c>
      <c r="AR302" s="8">
        <v>0.08</v>
      </c>
      <c r="AS302" s="8">
        <v>0.33</v>
      </c>
      <c r="AT302" s="8">
        <v>0.18</v>
      </c>
      <c r="AU302" s="13">
        <v>3645</v>
      </c>
      <c r="AV302" s="13">
        <v>0.21</v>
      </c>
      <c r="AW302" s="13">
        <v>0.04</v>
      </c>
      <c r="AY302" s="13">
        <v>14</v>
      </c>
      <c r="AZ302" s="13">
        <v>1.56</v>
      </c>
      <c r="BA302" s="13">
        <v>26.8</v>
      </c>
      <c r="BB302" s="13">
        <v>233</v>
      </c>
      <c r="BD302" s="13"/>
      <c r="BE302" s="13"/>
      <c r="BF302" s="13"/>
      <c r="BG302" s="13"/>
    </row>
    <row r="303" spans="1:59" x14ac:dyDescent="0.2">
      <c r="A303" s="13" t="s">
        <v>308</v>
      </c>
      <c r="B303" s="59">
        <v>7175646</v>
      </c>
      <c r="C303" s="59">
        <v>3604213</v>
      </c>
      <c r="D303" s="14">
        <v>44</v>
      </c>
      <c r="E303" s="14">
        <v>0.75</v>
      </c>
      <c r="F303" s="14">
        <v>12.3</v>
      </c>
      <c r="G303" s="14">
        <v>12.399381799999999</v>
      </c>
      <c r="H303" s="14">
        <v>13.8</v>
      </c>
      <c r="I303" s="14">
        <v>0.2</v>
      </c>
      <c r="J303" s="14">
        <v>7.41</v>
      </c>
      <c r="K303" s="14">
        <v>1.8</v>
      </c>
      <c r="L303" s="14">
        <v>0.04</v>
      </c>
      <c r="M303" s="14">
        <v>0.06</v>
      </c>
      <c r="N303" s="14">
        <f t="shared" si="4"/>
        <v>92.7593818</v>
      </c>
      <c r="P303" s="13">
        <v>46</v>
      </c>
      <c r="R303" s="13">
        <v>1136</v>
      </c>
      <c r="S303" s="13">
        <v>130</v>
      </c>
      <c r="T303" s="13">
        <v>160</v>
      </c>
      <c r="U303" s="13">
        <v>254</v>
      </c>
      <c r="V303" s="8">
        <v>122</v>
      </c>
      <c r="W303" s="13">
        <v>25.9</v>
      </c>
      <c r="X303" s="13">
        <v>6.58</v>
      </c>
      <c r="Y303" s="13">
        <v>83.9</v>
      </c>
      <c r="Z303" s="13">
        <v>113</v>
      </c>
      <c r="AA303" s="13">
        <v>2.88</v>
      </c>
      <c r="AB303" s="13">
        <v>1.81</v>
      </c>
      <c r="AC303" s="13">
        <v>0.55000000000000004</v>
      </c>
      <c r="AD303" s="13">
        <v>15.4</v>
      </c>
      <c r="AE303" s="13">
        <v>2.5499999999999998</v>
      </c>
      <c r="AF303" s="13">
        <v>0.86</v>
      </c>
      <c r="AG303" s="13">
        <v>0.62</v>
      </c>
      <c r="AH303" s="13">
        <v>2.1</v>
      </c>
      <c r="AI303" s="13">
        <v>0.23</v>
      </c>
      <c r="AJ303" s="13">
        <v>1.51</v>
      </c>
      <c r="AK303" s="13">
        <v>5.33</v>
      </c>
      <c r="AL303" s="13">
        <v>0.37</v>
      </c>
      <c r="AM303" s="13">
        <v>0.97</v>
      </c>
      <c r="AN303" s="13">
        <v>0.44</v>
      </c>
      <c r="AO303" s="13">
        <v>38.6</v>
      </c>
      <c r="AP303" s="13">
        <v>1.74</v>
      </c>
      <c r="AQ303" s="8">
        <v>40.6</v>
      </c>
      <c r="AR303" s="8">
        <v>0.08</v>
      </c>
      <c r="AS303" s="8">
        <v>0.44</v>
      </c>
      <c r="AT303" s="8">
        <v>0.24</v>
      </c>
      <c r="AU303" s="13">
        <v>4650</v>
      </c>
      <c r="AV303" s="13">
        <v>0.26</v>
      </c>
      <c r="AW303" s="13">
        <v>0.04</v>
      </c>
      <c r="AX303" s="13">
        <v>236</v>
      </c>
      <c r="AY303" s="13">
        <v>16.8</v>
      </c>
      <c r="AZ303" s="13">
        <v>1.54</v>
      </c>
      <c r="BA303" s="13">
        <v>27.2</v>
      </c>
      <c r="BB303" s="13">
        <v>435</v>
      </c>
      <c r="BD303" s="13"/>
      <c r="BE303" s="13"/>
      <c r="BF303" s="13"/>
      <c r="BG303" s="13"/>
    </row>
    <row r="304" spans="1:59" x14ac:dyDescent="0.2">
      <c r="A304" s="13" t="s">
        <v>309</v>
      </c>
      <c r="B304" s="59">
        <v>7128010</v>
      </c>
      <c r="C304" s="59">
        <v>3602258</v>
      </c>
      <c r="D304" s="14">
        <v>48.4</v>
      </c>
      <c r="E304" s="14">
        <v>0.63</v>
      </c>
      <c r="F304" s="14">
        <v>10.9</v>
      </c>
      <c r="G304" s="14">
        <v>10.986680100000001</v>
      </c>
      <c r="H304" s="14">
        <v>14.1</v>
      </c>
      <c r="I304" s="14">
        <v>0.19</v>
      </c>
      <c r="J304" s="14">
        <v>7.15</v>
      </c>
      <c r="K304" s="14">
        <v>2.63</v>
      </c>
      <c r="L304" s="14">
        <v>7.0000000000000007E-2</v>
      </c>
      <c r="M304" s="14">
        <v>0.04</v>
      </c>
      <c r="N304" s="14">
        <f t="shared" si="4"/>
        <v>95.0966801</v>
      </c>
      <c r="O304" s="8">
        <v>6</v>
      </c>
      <c r="P304" s="13">
        <v>31</v>
      </c>
      <c r="Q304" s="8">
        <v>68</v>
      </c>
      <c r="R304" s="13">
        <v>886</v>
      </c>
      <c r="S304" s="13">
        <v>31</v>
      </c>
      <c r="T304" s="13">
        <v>113</v>
      </c>
      <c r="U304" s="13">
        <v>222</v>
      </c>
      <c r="V304" s="8">
        <v>74</v>
      </c>
      <c r="W304" s="13">
        <v>13.1</v>
      </c>
      <c r="X304" s="13">
        <v>4.63</v>
      </c>
      <c r="Y304" s="13">
        <v>65.900000000000006</v>
      </c>
      <c r="Z304" s="13">
        <v>20.8</v>
      </c>
      <c r="AA304" s="13">
        <v>2.75</v>
      </c>
      <c r="AB304" s="13">
        <v>1.68</v>
      </c>
      <c r="AC304" s="13">
        <v>0.78</v>
      </c>
      <c r="AD304" s="13">
        <v>11.6</v>
      </c>
      <c r="AE304" s="13">
        <v>2.39</v>
      </c>
      <c r="AF304" s="13">
        <v>0.79</v>
      </c>
      <c r="AG304" s="13">
        <v>0.6</v>
      </c>
      <c r="AH304" s="13">
        <v>1.79</v>
      </c>
      <c r="AI304" s="13">
        <v>0.27</v>
      </c>
      <c r="AJ304" s="13">
        <v>1.57</v>
      </c>
      <c r="AK304" s="13">
        <v>4.3</v>
      </c>
      <c r="AL304" s="13">
        <v>3.37</v>
      </c>
      <c r="AM304" s="13">
        <v>0.79</v>
      </c>
      <c r="AN304" s="13">
        <v>1.69</v>
      </c>
      <c r="AO304" s="13">
        <v>40.9</v>
      </c>
      <c r="AP304" s="13">
        <v>1.47</v>
      </c>
      <c r="AQ304" s="8">
        <v>40.5</v>
      </c>
      <c r="AR304" s="8">
        <v>0.09</v>
      </c>
      <c r="AS304" s="8">
        <v>0.39</v>
      </c>
      <c r="AT304" s="8">
        <v>0.18</v>
      </c>
      <c r="AU304" s="13">
        <v>3775</v>
      </c>
      <c r="AV304" s="13">
        <v>0.26</v>
      </c>
      <c r="AW304" s="13">
        <v>7.0000000000000007E-2</v>
      </c>
      <c r="AY304" s="13">
        <v>16.100000000000001</v>
      </c>
      <c r="AZ304" s="13">
        <v>1.71</v>
      </c>
      <c r="BA304" s="13">
        <v>28.7</v>
      </c>
      <c r="BB304" s="13">
        <v>328</v>
      </c>
      <c r="BD304" s="13"/>
      <c r="BE304" s="13"/>
      <c r="BF304" s="13"/>
      <c r="BG304" s="13"/>
    </row>
    <row r="305" spans="1:119" x14ac:dyDescent="0.2">
      <c r="A305" s="13" t="s">
        <v>310</v>
      </c>
      <c r="B305" s="59">
        <v>7151793</v>
      </c>
      <c r="C305" s="59">
        <v>3598324</v>
      </c>
      <c r="D305" s="14">
        <v>45.5</v>
      </c>
      <c r="E305" s="14">
        <v>0.75</v>
      </c>
      <c r="F305" s="14">
        <v>10.9</v>
      </c>
      <c r="G305" s="14">
        <v>13.650117699999999</v>
      </c>
      <c r="H305" s="14">
        <v>11.1</v>
      </c>
      <c r="I305" s="14">
        <v>0.28000000000000003</v>
      </c>
      <c r="J305" s="14">
        <v>11.49</v>
      </c>
      <c r="K305" s="14">
        <v>1.24</v>
      </c>
      <c r="L305" s="14">
        <v>0.4</v>
      </c>
      <c r="M305" s="14">
        <v>0.05</v>
      </c>
      <c r="N305" s="14">
        <f t="shared" si="4"/>
        <v>95.360117699999989</v>
      </c>
      <c r="O305" s="8">
        <v>7</v>
      </c>
      <c r="P305" s="13">
        <v>128</v>
      </c>
      <c r="Q305" s="8">
        <v>259</v>
      </c>
      <c r="R305" s="13">
        <v>773</v>
      </c>
      <c r="S305" s="13">
        <v>10</v>
      </c>
      <c r="T305" s="13">
        <v>1</v>
      </c>
      <c r="U305" s="13">
        <v>247</v>
      </c>
      <c r="V305" s="8">
        <v>160</v>
      </c>
      <c r="W305" s="13">
        <v>110</v>
      </c>
      <c r="X305" s="13">
        <v>9.0500000000000007</v>
      </c>
      <c r="Y305" s="13">
        <v>51.8</v>
      </c>
      <c r="Z305" s="13">
        <v>0</v>
      </c>
      <c r="AA305" s="13">
        <v>3.02</v>
      </c>
      <c r="AB305" s="13">
        <v>1.76</v>
      </c>
      <c r="AC305" s="13">
        <v>0.82</v>
      </c>
      <c r="AD305" s="13">
        <v>13.2</v>
      </c>
      <c r="AE305" s="13">
        <v>3.69</v>
      </c>
      <c r="AF305" s="13">
        <v>1.38</v>
      </c>
      <c r="AG305" s="13">
        <v>0.66</v>
      </c>
      <c r="AH305" s="13">
        <v>4.08</v>
      </c>
      <c r="AI305" s="13">
        <v>0.23</v>
      </c>
      <c r="AJ305" s="13">
        <v>1.58</v>
      </c>
      <c r="AK305" s="13">
        <v>7.2</v>
      </c>
      <c r="AL305" s="13">
        <v>6.62</v>
      </c>
      <c r="AM305" s="13">
        <v>1.24</v>
      </c>
      <c r="AN305" s="13">
        <v>11.4</v>
      </c>
      <c r="AO305" s="13">
        <v>31.9</v>
      </c>
      <c r="AP305" s="13">
        <v>2.23</v>
      </c>
      <c r="AQ305" s="8">
        <v>111</v>
      </c>
      <c r="AR305" s="8">
        <v>0.11</v>
      </c>
      <c r="AS305" s="8">
        <v>0.52</v>
      </c>
      <c r="AT305" s="8">
        <v>0.42</v>
      </c>
      <c r="AU305" s="13">
        <v>3794</v>
      </c>
      <c r="AV305" s="13">
        <v>0.31</v>
      </c>
      <c r="AW305" s="13">
        <v>0.56999999999999995</v>
      </c>
      <c r="AY305" s="13">
        <v>16.100000000000001</v>
      </c>
      <c r="AZ305" s="13">
        <v>1.72</v>
      </c>
      <c r="BA305" s="13">
        <v>30.2</v>
      </c>
      <c r="BB305" s="13">
        <v>247</v>
      </c>
      <c r="BD305" s="13"/>
      <c r="BE305" s="13"/>
      <c r="BF305" s="13"/>
      <c r="BG305" s="13"/>
    </row>
    <row r="306" spans="1:119" x14ac:dyDescent="0.2">
      <c r="A306" s="13" t="s">
        <v>311</v>
      </c>
      <c r="B306" s="59">
        <v>7171190</v>
      </c>
      <c r="C306" s="59">
        <v>3603261</v>
      </c>
      <c r="D306" s="14">
        <v>48.7</v>
      </c>
      <c r="E306" s="14">
        <v>0.66</v>
      </c>
      <c r="F306" s="14">
        <v>13</v>
      </c>
      <c r="G306" s="14">
        <v>10.79772</v>
      </c>
      <c r="H306" s="14">
        <v>11.1</v>
      </c>
      <c r="I306" s="14">
        <v>0.18</v>
      </c>
      <c r="J306" s="14">
        <v>6.87</v>
      </c>
      <c r="K306" s="14">
        <v>3.03</v>
      </c>
      <c r="L306" s="14">
        <v>0.09</v>
      </c>
      <c r="M306" s="14">
        <v>0.05</v>
      </c>
      <c r="N306" s="14">
        <f t="shared" si="4"/>
        <v>94.477720000000005</v>
      </c>
      <c r="P306" s="13">
        <v>38</v>
      </c>
      <c r="R306" s="13">
        <v>694</v>
      </c>
      <c r="S306" s="13">
        <v>65</v>
      </c>
      <c r="T306" s="13">
        <v>270</v>
      </c>
      <c r="U306" s="13">
        <v>247</v>
      </c>
      <c r="V306" s="8">
        <v>94</v>
      </c>
      <c r="W306" s="13">
        <v>18.7</v>
      </c>
      <c r="X306" s="13">
        <v>13.4</v>
      </c>
      <c r="Y306" s="13">
        <v>76.7</v>
      </c>
      <c r="Z306" s="13">
        <v>61.5</v>
      </c>
      <c r="AA306" s="13">
        <v>3.05</v>
      </c>
      <c r="AB306" s="13">
        <v>1.7</v>
      </c>
      <c r="AC306" s="13">
        <v>0.63</v>
      </c>
      <c r="AD306" s="13">
        <v>14.4</v>
      </c>
      <c r="AE306" s="13">
        <v>2.5</v>
      </c>
      <c r="AF306" s="13">
        <v>0.73</v>
      </c>
      <c r="AG306" s="13">
        <v>0.66</v>
      </c>
      <c r="AH306" s="13">
        <v>6.02</v>
      </c>
      <c r="AI306" s="13">
        <v>0.25</v>
      </c>
      <c r="AJ306" s="13">
        <v>2.27</v>
      </c>
      <c r="AK306" s="13">
        <v>8.01</v>
      </c>
      <c r="AL306" s="13">
        <v>1.36</v>
      </c>
      <c r="AM306" s="13">
        <v>1.78</v>
      </c>
      <c r="AN306" s="13">
        <v>1.2</v>
      </c>
      <c r="AO306" s="13">
        <v>47</v>
      </c>
      <c r="AP306" s="13">
        <v>1.77</v>
      </c>
      <c r="AQ306" s="8">
        <v>112</v>
      </c>
      <c r="AR306" s="8">
        <v>0.14000000000000001</v>
      </c>
      <c r="AS306" s="8">
        <v>0.42</v>
      </c>
      <c r="AT306" s="8">
        <v>1.39</v>
      </c>
      <c r="AU306" s="13">
        <v>4130</v>
      </c>
      <c r="AV306" s="13">
        <v>0.24</v>
      </c>
      <c r="AW306" s="13">
        <v>0.37</v>
      </c>
      <c r="AX306" s="13">
        <v>230</v>
      </c>
      <c r="AY306" s="13">
        <v>17.2</v>
      </c>
      <c r="AZ306" s="13">
        <v>1.73</v>
      </c>
      <c r="BA306" s="13">
        <v>33.5</v>
      </c>
      <c r="BB306" s="13">
        <v>205</v>
      </c>
      <c r="BD306" s="13"/>
      <c r="BE306" s="13"/>
      <c r="BF306" s="13"/>
      <c r="BG306" s="13"/>
    </row>
    <row r="307" spans="1:119" x14ac:dyDescent="0.2">
      <c r="A307" s="13" t="s">
        <v>312</v>
      </c>
      <c r="B307" s="59">
        <v>7128010</v>
      </c>
      <c r="C307" s="59">
        <v>3602258</v>
      </c>
      <c r="D307" s="14">
        <v>48.5</v>
      </c>
      <c r="E307" s="14">
        <v>0.66</v>
      </c>
      <c r="F307" s="14">
        <v>11.9</v>
      </c>
      <c r="G307" s="14">
        <v>10.518778899999999</v>
      </c>
      <c r="H307" s="14">
        <v>12.2</v>
      </c>
      <c r="I307" s="14">
        <v>0.18</v>
      </c>
      <c r="J307" s="14">
        <v>7.41</v>
      </c>
      <c r="K307" s="14">
        <v>3.27</v>
      </c>
      <c r="L307" s="14">
        <v>0.06</v>
      </c>
      <c r="M307" s="14">
        <v>0.04</v>
      </c>
      <c r="N307" s="14">
        <f t="shared" si="4"/>
        <v>94.7387789</v>
      </c>
      <c r="O307" s="8">
        <v>1</v>
      </c>
      <c r="P307" s="13">
        <v>27</v>
      </c>
      <c r="Q307" s="8">
        <v>66</v>
      </c>
      <c r="R307" s="13">
        <v>938</v>
      </c>
      <c r="S307" s="13">
        <v>83</v>
      </c>
      <c r="T307" s="13">
        <v>76</v>
      </c>
      <c r="U307" s="13">
        <v>220</v>
      </c>
      <c r="V307" s="8">
        <v>70</v>
      </c>
      <c r="W307" s="13">
        <v>8.7200000000000006</v>
      </c>
      <c r="X307" s="13">
        <v>5.96</v>
      </c>
      <c r="Y307" s="13">
        <v>66.7</v>
      </c>
      <c r="Z307" s="13">
        <v>88.4</v>
      </c>
      <c r="AA307" s="13">
        <v>2.62</v>
      </c>
      <c r="AB307" s="13">
        <v>1.74</v>
      </c>
      <c r="AC307" s="13">
        <v>0.6</v>
      </c>
      <c r="AD307" s="13">
        <v>14</v>
      </c>
      <c r="AE307" s="13">
        <v>2.31</v>
      </c>
      <c r="AF307" s="13">
        <v>1.0900000000000001</v>
      </c>
      <c r="AG307" s="13">
        <v>0.55000000000000004</v>
      </c>
      <c r="AH307" s="13">
        <v>2.1800000000000002</v>
      </c>
      <c r="AI307" s="13">
        <v>0.28999999999999998</v>
      </c>
      <c r="AJ307" s="13">
        <v>1.75</v>
      </c>
      <c r="AK307" s="13">
        <v>5.19</v>
      </c>
      <c r="AL307" s="13">
        <v>7.44</v>
      </c>
      <c r="AM307" s="13">
        <v>0.9</v>
      </c>
      <c r="AN307" s="13">
        <v>0.43</v>
      </c>
      <c r="AO307" s="13">
        <v>44.4</v>
      </c>
      <c r="AP307" s="13">
        <v>1.52</v>
      </c>
      <c r="AQ307" s="8">
        <v>83.3</v>
      </c>
      <c r="AR307" s="8">
        <v>0.14000000000000001</v>
      </c>
      <c r="AS307" s="8">
        <v>0.42</v>
      </c>
      <c r="AT307" s="8">
        <v>0.18</v>
      </c>
      <c r="AU307" s="13">
        <v>4314</v>
      </c>
      <c r="AV307" s="13">
        <v>0.27</v>
      </c>
      <c r="AW307" s="13">
        <v>0.11</v>
      </c>
      <c r="AY307" s="13">
        <v>16.5</v>
      </c>
      <c r="AZ307" s="13">
        <v>1.61</v>
      </c>
      <c r="BA307" s="13">
        <v>34.1</v>
      </c>
      <c r="BB307" s="13">
        <v>300</v>
      </c>
      <c r="BD307" s="13"/>
      <c r="BE307" s="13"/>
      <c r="BF307" s="13"/>
      <c r="BG307" s="13"/>
    </row>
    <row r="308" spans="1:119" x14ac:dyDescent="0.2">
      <c r="A308" s="13" t="s">
        <v>313</v>
      </c>
      <c r="B308" s="59">
        <v>7137847</v>
      </c>
      <c r="C308" s="59">
        <v>3600713</v>
      </c>
      <c r="D308" s="14">
        <v>48.9</v>
      </c>
      <c r="E308" s="14">
        <v>1.1200000000000001</v>
      </c>
      <c r="F308" s="14">
        <v>5.84</v>
      </c>
      <c r="G308" s="14">
        <v>10.9956782</v>
      </c>
      <c r="H308" s="14">
        <v>11.9</v>
      </c>
      <c r="I308" s="14">
        <v>0.36</v>
      </c>
      <c r="J308" s="14">
        <v>13.3</v>
      </c>
      <c r="K308" s="14">
        <v>1.86</v>
      </c>
      <c r="L308" s="14">
        <v>0.45</v>
      </c>
      <c r="M308" s="14">
        <v>0.06</v>
      </c>
      <c r="N308" s="14">
        <f t="shared" si="4"/>
        <v>94.785678200000007</v>
      </c>
      <c r="P308" s="13">
        <v>255</v>
      </c>
      <c r="Q308" s="8">
        <v>360</v>
      </c>
      <c r="R308" s="13">
        <v>53</v>
      </c>
      <c r="S308" s="13">
        <v>172</v>
      </c>
      <c r="T308" s="13">
        <v>860</v>
      </c>
      <c r="U308" s="13">
        <v>265</v>
      </c>
      <c r="V308" s="8">
        <v>136</v>
      </c>
      <c r="W308" s="13">
        <v>247</v>
      </c>
      <c r="X308" s="13">
        <v>14.5</v>
      </c>
      <c r="Y308" s="13">
        <v>84.9</v>
      </c>
      <c r="Z308" s="13">
        <v>170</v>
      </c>
      <c r="AA308" s="13">
        <v>3.07</v>
      </c>
      <c r="AB308" s="13">
        <v>1.63</v>
      </c>
      <c r="AC308" s="13">
        <v>1.1499999999999999</v>
      </c>
      <c r="AD308" s="13">
        <v>12.2</v>
      </c>
      <c r="AE308" s="13">
        <v>3.97</v>
      </c>
      <c r="AF308" s="13">
        <v>1.58</v>
      </c>
      <c r="AG308" s="13">
        <v>0.63</v>
      </c>
      <c r="AH308" s="13">
        <v>5.53</v>
      </c>
      <c r="AI308" s="13">
        <v>0.18</v>
      </c>
      <c r="AJ308" s="13">
        <v>3.53</v>
      </c>
      <c r="AK308" s="13">
        <v>11.6</v>
      </c>
      <c r="AL308" s="13">
        <v>7.18</v>
      </c>
      <c r="AM308" s="13">
        <v>2.14</v>
      </c>
      <c r="AN308" s="13">
        <v>9.48</v>
      </c>
      <c r="AO308" s="13">
        <v>55.7</v>
      </c>
      <c r="AP308" s="13">
        <v>3.28</v>
      </c>
      <c r="AQ308" s="8">
        <v>63.1</v>
      </c>
      <c r="AR308" s="8">
        <v>0.24</v>
      </c>
      <c r="AS308" s="8">
        <v>0.56999999999999995</v>
      </c>
      <c r="AT308" s="8">
        <v>1.23</v>
      </c>
      <c r="AU308" s="13">
        <v>6780</v>
      </c>
      <c r="AV308" s="13">
        <v>0.22</v>
      </c>
      <c r="AW308" s="13">
        <v>0.35</v>
      </c>
      <c r="AX308" s="13">
        <v>231</v>
      </c>
      <c r="AY308" s="13">
        <v>17.8</v>
      </c>
      <c r="AZ308" s="13">
        <v>1.26</v>
      </c>
      <c r="BA308" s="13">
        <v>50.2</v>
      </c>
      <c r="BB308" s="13">
        <v>248</v>
      </c>
      <c r="BD308" s="13"/>
      <c r="BE308" s="13"/>
      <c r="BF308" s="13"/>
      <c r="BG308" s="13"/>
    </row>
    <row r="309" spans="1:119" x14ac:dyDescent="0.2"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M309" s="14"/>
      <c r="N309" s="14"/>
      <c r="AQ309" s="8"/>
      <c r="AS309" s="7"/>
      <c r="AT309" s="7"/>
      <c r="AU309" s="15"/>
      <c r="AV309" s="15"/>
      <c r="BD309" s="13"/>
      <c r="BE309" s="13"/>
      <c r="BF309" s="13"/>
      <c r="BG309" s="13"/>
    </row>
    <row r="310" spans="1:119" x14ac:dyDescent="0.2">
      <c r="A310" s="52" t="s">
        <v>190</v>
      </c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M310" s="14"/>
      <c r="N310" s="14"/>
      <c r="AQ310" s="8"/>
      <c r="AS310" s="7"/>
      <c r="AT310" s="7"/>
      <c r="AU310" s="15"/>
      <c r="AV310" s="15"/>
      <c r="BD310" s="13"/>
      <c r="BE310" s="13"/>
      <c r="BF310" s="13"/>
      <c r="BG310" s="13"/>
    </row>
    <row r="311" spans="1:119" x14ac:dyDescent="0.2">
      <c r="A311" s="52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M311" s="14"/>
      <c r="N311" s="14"/>
      <c r="AQ311" s="8"/>
      <c r="AS311" s="7"/>
      <c r="AT311" s="7"/>
      <c r="AU311" s="15"/>
      <c r="AV311" s="15"/>
      <c r="BD311" s="13"/>
      <c r="BE311" s="13"/>
      <c r="BF311" s="13"/>
      <c r="BG311" s="13"/>
    </row>
    <row r="312" spans="1:119" x14ac:dyDescent="0.2">
      <c r="A312" s="52" t="s">
        <v>384</v>
      </c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M312" s="14"/>
      <c r="N312" s="14"/>
      <c r="AQ312" s="8"/>
      <c r="AS312" s="7"/>
      <c r="AT312" s="7"/>
      <c r="AU312" s="15"/>
      <c r="AV312" s="15"/>
      <c r="BD312" s="13"/>
      <c r="BE312" s="13"/>
      <c r="BF312" s="13"/>
      <c r="BG312" s="13"/>
    </row>
    <row r="313" spans="1:119" x14ac:dyDescent="0.2"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M313" s="14"/>
      <c r="N313" s="14"/>
      <c r="AQ313" s="8"/>
      <c r="AS313" s="7"/>
      <c r="AT313" s="7"/>
      <c r="AU313" s="15"/>
      <c r="AV313" s="15"/>
      <c r="BD313" s="13"/>
      <c r="BE313" s="13"/>
      <c r="BF313" s="13"/>
      <c r="BG313" s="13"/>
    </row>
    <row r="314" spans="1:119" s="41" customFormat="1" x14ac:dyDescent="0.2">
      <c r="A314" s="60" t="s">
        <v>181</v>
      </c>
      <c r="B314" s="3" t="s">
        <v>387</v>
      </c>
      <c r="C314" s="3" t="s">
        <v>388</v>
      </c>
      <c r="D314" s="62" t="s">
        <v>4</v>
      </c>
      <c r="E314" s="62" t="s">
        <v>8</v>
      </c>
      <c r="F314" s="62" t="s">
        <v>3</v>
      </c>
      <c r="G314" s="62" t="s">
        <v>129</v>
      </c>
      <c r="H314" s="62" t="s">
        <v>2</v>
      </c>
      <c r="I314" s="62" t="s">
        <v>9</v>
      </c>
      <c r="J314" s="62" t="s">
        <v>7</v>
      </c>
      <c r="K314" s="62" t="s">
        <v>1</v>
      </c>
      <c r="L314" s="62" t="s">
        <v>6</v>
      </c>
      <c r="M314" s="62" t="s">
        <v>5</v>
      </c>
      <c r="N314" s="24" t="s">
        <v>385</v>
      </c>
      <c r="O314" s="61" t="s">
        <v>189</v>
      </c>
      <c r="P314" s="61" t="s">
        <v>16</v>
      </c>
      <c r="Q314" s="61" t="s">
        <v>11</v>
      </c>
      <c r="R314" s="61" t="s">
        <v>20</v>
      </c>
      <c r="S314" s="61" t="s">
        <v>12</v>
      </c>
      <c r="T314" s="61" t="s">
        <v>10</v>
      </c>
      <c r="U314" s="61" t="s">
        <v>41</v>
      </c>
      <c r="V314" s="61" t="s">
        <v>13</v>
      </c>
      <c r="W314" s="61" t="s">
        <v>16</v>
      </c>
      <c r="X314" s="61" t="s">
        <v>18</v>
      </c>
      <c r="Y314" s="61" t="s">
        <v>19</v>
      </c>
      <c r="Z314" s="61" t="s">
        <v>12</v>
      </c>
      <c r="AA314" s="61" t="s">
        <v>21</v>
      </c>
      <c r="AB314" s="61" t="s">
        <v>22</v>
      </c>
      <c r="AC314" s="61" t="s">
        <v>23</v>
      </c>
      <c r="AD314" s="61" t="s">
        <v>14</v>
      </c>
      <c r="AE314" s="61" t="s">
        <v>24</v>
      </c>
      <c r="AF314" s="61" t="s">
        <v>25</v>
      </c>
      <c r="AG314" s="61" t="s">
        <v>26</v>
      </c>
      <c r="AH314" s="61" t="s">
        <v>27</v>
      </c>
      <c r="AI314" s="61" t="s">
        <v>28</v>
      </c>
      <c r="AJ314" s="61" t="s">
        <v>29</v>
      </c>
      <c r="AK314" s="61" t="s">
        <v>30</v>
      </c>
      <c r="AL314" s="61" t="s">
        <v>17</v>
      </c>
      <c r="AM314" s="61" t="s">
        <v>32</v>
      </c>
      <c r="AN314" s="61" t="s">
        <v>33</v>
      </c>
      <c r="AO314" s="61" t="s">
        <v>34</v>
      </c>
      <c r="AP314" s="61" t="s">
        <v>35</v>
      </c>
      <c r="AQ314" s="61" t="s">
        <v>15</v>
      </c>
      <c r="AR314" s="61" t="s">
        <v>36</v>
      </c>
      <c r="AS314" s="61" t="s">
        <v>37</v>
      </c>
      <c r="AT314" s="61" t="s">
        <v>38</v>
      </c>
      <c r="AU314" s="61" t="s">
        <v>262</v>
      </c>
      <c r="AV314" s="61" t="s">
        <v>39</v>
      </c>
      <c r="AW314" s="61" t="s">
        <v>40</v>
      </c>
      <c r="AX314" s="62" t="s">
        <v>41</v>
      </c>
      <c r="AY314" s="61" t="s">
        <v>0</v>
      </c>
      <c r="AZ314" s="61" t="s">
        <v>42</v>
      </c>
      <c r="BA314" s="61" t="s">
        <v>43</v>
      </c>
      <c r="BB314" s="61" t="s">
        <v>31</v>
      </c>
      <c r="BC314" s="61"/>
      <c r="BD314" s="61"/>
      <c r="BE314" s="61"/>
      <c r="BF314" s="61"/>
      <c r="BG314" s="61"/>
      <c r="BH314" s="61"/>
      <c r="BI314" s="61"/>
      <c r="BJ314" s="61"/>
      <c r="BK314" s="61"/>
      <c r="BL314" s="63"/>
      <c r="BM314" s="63"/>
      <c r="BN314" s="61"/>
      <c r="BO314" s="64"/>
      <c r="BP314" s="65"/>
      <c r="BQ314" s="65"/>
      <c r="BR314" s="61"/>
      <c r="BS314" s="61"/>
      <c r="BT314" s="61"/>
      <c r="BU314" s="65"/>
      <c r="BV314" s="65"/>
      <c r="BW314" s="63"/>
      <c r="BX314" s="61"/>
      <c r="BY314" s="61"/>
      <c r="BZ314" s="61"/>
      <c r="CA314" s="61"/>
      <c r="CB314" s="61"/>
      <c r="CC314" s="61"/>
      <c r="CD314" s="61"/>
      <c r="CE314" s="61"/>
      <c r="CF314" s="61"/>
      <c r="CH314" s="61"/>
      <c r="CI314" s="61"/>
      <c r="DB314" s="61"/>
      <c r="DC314" s="61"/>
      <c r="DD314" s="61"/>
      <c r="DE314" s="61"/>
      <c r="DF314" s="61"/>
      <c r="DG314" s="61"/>
      <c r="DH314" s="61"/>
      <c r="DI314" s="61"/>
      <c r="DJ314" s="61"/>
      <c r="DK314" s="61"/>
      <c r="DL314" s="61"/>
      <c r="DM314" s="61"/>
      <c r="DN314" s="61"/>
      <c r="DO314" s="61"/>
    </row>
    <row r="315" spans="1:119" ht="15.75" x14ac:dyDescent="0.2">
      <c r="A315" s="2"/>
      <c r="B315" s="3"/>
      <c r="C315" s="3"/>
      <c r="D315" s="4" t="s">
        <v>263</v>
      </c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5"/>
      <c r="P315" s="5"/>
      <c r="Q315" s="5"/>
      <c r="R315" s="5"/>
      <c r="S315" s="5"/>
      <c r="T315" s="5"/>
      <c r="U315" s="5"/>
      <c r="V315" s="5"/>
      <c r="X315" s="4" t="s">
        <v>392</v>
      </c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6"/>
      <c r="BC315" s="6"/>
      <c r="BD315" s="13"/>
      <c r="BF315" s="44"/>
      <c r="BG315" s="45"/>
      <c r="BH315" s="15"/>
    </row>
    <row r="316" spans="1:119" x14ac:dyDescent="0.2">
      <c r="A316" s="26" t="s">
        <v>329</v>
      </c>
      <c r="B316" s="59">
        <v>6990234</v>
      </c>
      <c r="C316" s="59">
        <v>3717430</v>
      </c>
      <c r="D316" s="14">
        <v>48.5</v>
      </c>
      <c r="E316" s="14">
        <v>0.89</v>
      </c>
      <c r="F316" s="14">
        <v>14.5</v>
      </c>
      <c r="G316" s="14">
        <v>11.4635794</v>
      </c>
      <c r="H316" s="14">
        <v>8.92</v>
      </c>
      <c r="I316" s="14">
        <v>0.18</v>
      </c>
      <c r="J316" s="14">
        <v>9.02</v>
      </c>
      <c r="K316" s="14">
        <v>2.97</v>
      </c>
      <c r="L316" s="14">
        <v>0.18</v>
      </c>
      <c r="M316" s="14">
        <v>7.0000000000000007E-2</v>
      </c>
      <c r="N316" s="14">
        <f t="shared" ref="N316:N333" si="5">SUM(D316:M316)</f>
        <v>96.693579400000004</v>
      </c>
      <c r="P316" s="13">
        <v>57</v>
      </c>
      <c r="R316" s="13">
        <v>300</v>
      </c>
      <c r="S316" s="13">
        <v>100</v>
      </c>
      <c r="T316" s="13">
        <v>60</v>
      </c>
      <c r="U316" s="13">
        <v>309</v>
      </c>
      <c r="V316" s="8">
        <v>113</v>
      </c>
      <c r="W316" s="13">
        <v>42.6</v>
      </c>
      <c r="X316" s="13">
        <v>6.13</v>
      </c>
      <c r="Y316" s="13">
        <v>45.8</v>
      </c>
      <c r="Z316" s="13">
        <v>120</v>
      </c>
      <c r="AA316" s="13">
        <v>3.21</v>
      </c>
      <c r="AB316" s="13">
        <v>1.97</v>
      </c>
      <c r="AC316" s="13">
        <v>0.64</v>
      </c>
      <c r="AD316" s="13">
        <v>17.100000000000001</v>
      </c>
      <c r="AE316" s="13">
        <v>2.7</v>
      </c>
      <c r="AF316" s="13">
        <v>0.99</v>
      </c>
      <c r="AG316" s="13">
        <v>0.71</v>
      </c>
      <c r="AH316" s="13">
        <v>2.35</v>
      </c>
      <c r="AI316" s="13">
        <v>0.28999999999999998</v>
      </c>
      <c r="AJ316" s="13">
        <v>1.71</v>
      </c>
      <c r="AK316" s="13">
        <v>4.8499999999999996</v>
      </c>
      <c r="AL316" s="13">
        <v>1.88</v>
      </c>
      <c r="AM316" s="13">
        <v>0.97</v>
      </c>
      <c r="AN316" s="13">
        <v>2.4500000000000002</v>
      </c>
      <c r="AO316" s="13">
        <v>47.6</v>
      </c>
      <c r="AP316" s="13">
        <v>1.89</v>
      </c>
      <c r="AQ316" s="8">
        <v>199</v>
      </c>
      <c r="AR316" s="8">
        <v>0</v>
      </c>
      <c r="AS316" s="8">
        <v>0.47</v>
      </c>
      <c r="AT316" s="8">
        <v>0.23</v>
      </c>
      <c r="AU316" s="13">
        <v>4885</v>
      </c>
      <c r="AV316" s="13">
        <v>0.28000000000000003</v>
      </c>
      <c r="AW316" s="13">
        <v>0.04</v>
      </c>
      <c r="AY316" s="13">
        <v>19.7</v>
      </c>
      <c r="AZ316" s="13">
        <v>2.0299999999999998</v>
      </c>
      <c r="BA316" s="13">
        <v>32.9</v>
      </c>
      <c r="BB316" s="13">
        <v>134</v>
      </c>
      <c r="BD316" s="13"/>
      <c r="BE316" s="13"/>
      <c r="BF316" s="13"/>
      <c r="BG316" s="13"/>
    </row>
    <row r="317" spans="1:119" x14ac:dyDescent="0.2">
      <c r="A317" s="26" t="s">
        <v>325</v>
      </c>
      <c r="B317" s="59">
        <v>6990137</v>
      </c>
      <c r="C317" s="59">
        <v>3717484</v>
      </c>
      <c r="D317" s="14">
        <v>49.5</v>
      </c>
      <c r="E317" s="14">
        <v>0.95</v>
      </c>
      <c r="F317" s="14">
        <v>14.2</v>
      </c>
      <c r="G317" s="14">
        <v>11.751518600000001</v>
      </c>
      <c r="H317" s="14">
        <v>8.9499999999999993</v>
      </c>
      <c r="I317" s="14">
        <v>0.19</v>
      </c>
      <c r="J317" s="14">
        <v>9.15</v>
      </c>
      <c r="K317" s="14">
        <v>2.41</v>
      </c>
      <c r="L317" s="14">
        <v>0.15</v>
      </c>
      <c r="M317" s="14">
        <v>7.0000000000000007E-2</v>
      </c>
      <c r="N317" s="14">
        <f t="shared" si="5"/>
        <v>97.321518600000005</v>
      </c>
      <c r="P317" s="13">
        <v>54</v>
      </c>
      <c r="R317" s="13">
        <v>183</v>
      </c>
      <c r="S317" s="13">
        <v>107</v>
      </c>
      <c r="T317" s="13">
        <v>87</v>
      </c>
      <c r="U317" s="13">
        <v>306</v>
      </c>
      <c r="V317" s="8">
        <v>128</v>
      </c>
      <c r="W317" s="13">
        <v>27.5</v>
      </c>
      <c r="X317" s="13">
        <v>6.28</v>
      </c>
      <c r="Y317" s="13">
        <v>48</v>
      </c>
      <c r="Z317" s="13">
        <v>101</v>
      </c>
      <c r="AA317" s="13">
        <v>3.56</v>
      </c>
      <c r="AB317" s="13">
        <v>2.21</v>
      </c>
      <c r="AC317" s="13">
        <v>0.7</v>
      </c>
      <c r="AD317" s="13">
        <v>17.3</v>
      </c>
      <c r="AE317" s="13">
        <v>2.79</v>
      </c>
      <c r="AF317" s="13">
        <v>1.1200000000000001</v>
      </c>
      <c r="AG317" s="13">
        <v>0.77</v>
      </c>
      <c r="AH317" s="13">
        <v>2.38</v>
      </c>
      <c r="AI317" s="13">
        <v>0.32</v>
      </c>
      <c r="AJ317" s="13">
        <v>1.58</v>
      </c>
      <c r="AK317" s="13">
        <v>5.66</v>
      </c>
      <c r="AL317" s="13">
        <v>1.1399999999999999</v>
      </c>
      <c r="AM317" s="13">
        <v>1.01</v>
      </c>
      <c r="AN317" s="13">
        <v>1.1100000000000001</v>
      </c>
      <c r="AO317" s="13">
        <v>45.6</v>
      </c>
      <c r="AP317" s="13">
        <v>2</v>
      </c>
      <c r="AQ317" s="8">
        <v>101</v>
      </c>
      <c r="AR317" s="8">
        <v>0</v>
      </c>
      <c r="AS317" s="8">
        <v>0.51</v>
      </c>
      <c r="AT317" s="8">
        <v>0.27</v>
      </c>
      <c r="AU317" s="13">
        <v>5385</v>
      </c>
      <c r="AV317" s="13">
        <v>0.32</v>
      </c>
      <c r="AW317" s="13">
        <v>0.06</v>
      </c>
      <c r="AY317" s="13">
        <v>21.1</v>
      </c>
      <c r="AZ317" s="13">
        <v>2.14</v>
      </c>
      <c r="BA317" s="13">
        <v>35.700000000000003</v>
      </c>
      <c r="BB317" s="13">
        <v>321</v>
      </c>
      <c r="BD317" s="13"/>
      <c r="BE317" s="13"/>
      <c r="BF317" s="13"/>
      <c r="BG317" s="13"/>
    </row>
    <row r="318" spans="1:119" x14ac:dyDescent="0.2">
      <c r="A318" s="1" t="s">
        <v>359</v>
      </c>
      <c r="B318" s="59">
        <v>6991638</v>
      </c>
      <c r="C318" s="59">
        <v>3717464</v>
      </c>
      <c r="D318" s="36">
        <v>52.4</v>
      </c>
      <c r="E318" s="36">
        <v>1.7130000000000001</v>
      </c>
      <c r="F318" s="36">
        <v>11.7</v>
      </c>
      <c r="G318" s="36">
        <v>19.471888400000001</v>
      </c>
      <c r="H318" s="36">
        <v>2.41</v>
      </c>
      <c r="I318" s="36">
        <v>0.25569999999999998</v>
      </c>
      <c r="J318" s="36">
        <v>6.1260000000000003</v>
      </c>
      <c r="K318" s="36">
        <v>3.07</v>
      </c>
      <c r="L318" s="36">
        <v>0.2218</v>
      </c>
      <c r="M318" s="36">
        <v>0.19919999999999999</v>
      </c>
      <c r="N318" s="14">
        <f t="shared" si="5"/>
        <v>97.567588400000005</v>
      </c>
      <c r="O318" s="37"/>
      <c r="P318" s="37">
        <v>58</v>
      </c>
      <c r="Q318" s="37">
        <v>212</v>
      </c>
      <c r="R318" s="37">
        <v>30</v>
      </c>
      <c r="S318" s="37">
        <v>25</v>
      </c>
      <c r="T318" s="37">
        <v>578</v>
      </c>
      <c r="U318" s="37">
        <v>85</v>
      </c>
      <c r="V318" s="37">
        <v>225</v>
      </c>
      <c r="W318" s="35">
        <v>44.3</v>
      </c>
      <c r="X318" s="35">
        <v>18.399999999999999</v>
      </c>
      <c r="Y318" s="35">
        <v>38.6</v>
      </c>
      <c r="Z318" s="35">
        <v>32.200000000000003</v>
      </c>
      <c r="AA318" s="35">
        <v>9.3000000000000007</v>
      </c>
      <c r="AB318" s="35">
        <v>5.98</v>
      </c>
      <c r="AC318" s="35">
        <v>1.73</v>
      </c>
      <c r="AD318" s="35">
        <v>26.3</v>
      </c>
      <c r="AE318" s="35">
        <v>7.72</v>
      </c>
      <c r="AF318" s="35">
        <v>3.39</v>
      </c>
      <c r="AG318" s="35">
        <v>2.11</v>
      </c>
      <c r="AH318" s="35">
        <v>6.67</v>
      </c>
      <c r="AI318" s="35">
        <v>0.88</v>
      </c>
      <c r="AJ318" s="35">
        <v>6.15</v>
      </c>
      <c r="AK318" s="35">
        <v>15.2</v>
      </c>
      <c r="AL318" s="35">
        <v>1.27</v>
      </c>
      <c r="AM318" s="35">
        <v>2.84</v>
      </c>
      <c r="AN318" s="35">
        <v>1.46</v>
      </c>
      <c r="AO318" s="35">
        <v>44.9</v>
      </c>
      <c r="AP318" s="35">
        <v>5.6</v>
      </c>
      <c r="AQ318" s="35">
        <v>86.7</v>
      </c>
      <c r="AR318" s="35">
        <v>0.31</v>
      </c>
      <c r="AS318" s="35">
        <v>1.44</v>
      </c>
      <c r="AT318" s="35">
        <v>0.57999999999999996</v>
      </c>
      <c r="AU318" s="35">
        <v>10750</v>
      </c>
      <c r="AV318" s="35">
        <v>0.87</v>
      </c>
      <c r="AW318" s="35">
        <v>0.17</v>
      </c>
      <c r="AX318" s="37"/>
      <c r="AY318" s="35">
        <v>57.9</v>
      </c>
      <c r="AZ318" s="35">
        <v>5.66</v>
      </c>
      <c r="BA318" s="35">
        <v>120</v>
      </c>
      <c r="BB318" s="37">
        <v>20</v>
      </c>
      <c r="BC318" s="36"/>
      <c r="BD318" s="36"/>
      <c r="BE318" s="36"/>
      <c r="BF318" s="36"/>
      <c r="BG318" s="36"/>
      <c r="BH318" s="36"/>
      <c r="BI318" s="35"/>
      <c r="BJ318" s="36"/>
      <c r="BK318" s="36"/>
      <c r="BL318" s="37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5"/>
      <c r="BY318" s="35"/>
      <c r="BZ318" s="35"/>
      <c r="CA318" s="35"/>
      <c r="CB318" s="35"/>
      <c r="CC318" s="35"/>
      <c r="CD318" s="35"/>
      <c r="CE318" s="3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35"/>
      <c r="DC318" s="35"/>
      <c r="DD318" s="35"/>
      <c r="DE318" s="35"/>
      <c r="DF318" s="35"/>
      <c r="DG318" s="35"/>
      <c r="DH318" s="35"/>
      <c r="DI318" s="35"/>
      <c r="DJ318" s="35"/>
      <c r="DK318" s="35"/>
      <c r="DL318" s="35"/>
      <c r="DM318" s="35"/>
      <c r="DN318" s="35"/>
      <c r="DO318" s="35"/>
    </row>
    <row r="319" spans="1:119" x14ac:dyDescent="0.2">
      <c r="A319" s="26" t="s">
        <v>322</v>
      </c>
      <c r="B319" s="59">
        <v>6991432</v>
      </c>
      <c r="C319" s="59">
        <v>3717334</v>
      </c>
      <c r="D319" s="14">
        <v>50.5</v>
      </c>
      <c r="E319" s="14">
        <v>2.0099999999999998</v>
      </c>
      <c r="F319" s="14">
        <v>12.4</v>
      </c>
      <c r="G319" s="14">
        <v>18.572078399999999</v>
      </c>
      <c r="H319" s="14">
        <v>3.78</v>
      </c>
      <c r="I319" s="14">
        <v>0.24</v>
      </c>
      <c r="J319" s="14">
        <v>5.62</v>
      </c>
      <c r="K319" s="14">
        <v>4.34</v>
      </c>
      <c r="L319" s="14">
        <v>0.19</v>
      </c>
      <c r="M319" s="14">
        <v>0.13</v>
      </c>
      <c r="N319" s="14">
        <f t="shared" si="5"/>
        <v>97.782078399999989</v>
      </c>
      <c r="O319" s="17"/>
      <c r="P319" s="16">
        <v>39</v>
      </c>
      <c r="Q319" s="8">
        <v>142</v>
      </c>
      <c r="R319" s="13">
        <v>30</v>
      </c>
      <c r="S319" s="13">
        <v>20</v>
      </c>
      <c r="T319" s="13">
        <v>173</v>
      </c>
      <c r="U319" s="13">
        <v>299</v>
      </c>
      <c r="V319" s="8">
        <v>117</v>
      </c>
      <c r="W319" s="13">
        <v>32.5</v>
      </c>
      <c r="X319" s="13">
        <v>10.199999999999999</v>
      </c>
      <c r="Y319" s="13">
        <v>56.8</v>
      </c>
      <c r="Z319" s="13">
        <v>9.07</v>
      </c>
      <c r="AA319" s="13">
        <v>5.94</v>
      </c>
      <c r="AB319" s="13">
        <v>3.74</v>
      </c>
      <c r="AC319" s="13">
        <v>1.27</v>
      </c>
      <c r="AD319" s="13">
        <v>21.8</v>
      </c>
      <c r="AE319" s="13">
        <v>5.13</v>
      </c>
      <c r="AF319" s="13">
        <v>2.19</v>
      </c>
      <c r="AG319" s="13">
        <v>1.28</v>
      </c>
      <c r="AH319" s="13">
        <v>3.46</v>
      </c>
      <c r="AI319" s="13">
        <v>0.56999999999999995</v>
      </c>
      <c r="AJ319" s="13">
        <v>3.45</v>
      </c>
      <c r="AK319" s="13">
        <v>9.8699999999999992</v>
      </c>
      <c r="AL319" s="13">
        <v>0</v>
      </c>
      <c r="AM319" s="13">
        <v>1.75</v>
      </c>
      <c r="AN319" s="13">
        <v>3.09</v>
      </c>
      <c r="AO319" s="13">
        <v>52.7</v>
      </c>
      <c r="AP319" s="13">
        <v>3.29</v>
      </c>
      <c r="AQ319" s="8">
        <v>70.8</v>
      </c>
      <c r="AR319" s="8">
        <v>0.14000000000000001</v>
      </c>
      <c r="AS319" s="8">
        <v>0.89</v>
      </c>
      <c r="AT319" s="8">
        <v>0.39</v>
      </c>
      <c r="AU319" s="13">
        <v>12420</v>
      </c>
      <c r="AV319" s="13">
        <v>0.55000000000000004</v>
      </c>
      <c r="AW319" s="13">
        <v>0.08</v>
      </c>
      <c r="AY319" s="13">
        <v>36</v>
      </c>
      <c r="AZ319" s="13">
        <v>3.55</v>
      </c>
      <c r="BA319" s="13">
        <v>75.5</v>
      </c>
      <c r="BB319" s="13">
        <v>20</v>
      </c>
      <c r="BD319" s="13"/>
      <c r="BE319" s="13"/>
      <c r="BF319" s="13"/>
      <c r="BG319" s="13"/>
    </row>
    <row r="320" spans="1:119" x14ac:dyDescent="0.2">
      <c r="A320" s="26" t="s">
        <v>326</v>
      </c>
      <c r="B320" s="59">
        <v>6992863</v>
      </c>
      <c r="C320" s="59">
        <v>3716656</v>
      </c>
      <c r="D320" s="14">
        <v>49.4</v>
      </c>
      <c r="E320" s="14">
        <v>0.68</v>
      </c>
      <c r="F320" s="14">
        <v>13.4</v>
      </c>
      <c r="G320" s="14">
        <v>10.1588549</v>
      </c>
      <c r="H320" s="14">
        <v>10.199999999999999</v>
      </c>
      <c r="I320" s="14">
        <v>0.17</v>
      </c>
      <c r="J320" s="14">
        <v>10.42</v>
      </c>
      <c r="K320" s="14">
        <v>2</v>
      </c>
      <c r="L320" s="14">
        <v>0.11</v>
      </c>
      <c r="M320" s="14">
        <v>0.06</v>
      </c>
      <c r="N320" s="14">
        <f t="shared" si="5"/>
        <v>96.598854900000006</v>
      </c>
      <c r="O320" s="17"/>
      <c r="P320" s="16">
        <v>38</v>
      </c>
      <c r="R320" s="13">
        <v>642</v>
      </c>
      <c r="S320" s="13">
        <v>49</v>
      </c>
      <c r="T320" s="13">
        <v>206</v>
      </c>
      <c r="U320" s="13">
        <v>225</v>
      </c>
      <c r="V320" s="8">
        <v>93</v>
      </c>
      <c r="W320" s="13">
        <v>23.2</v>
      </c>
      <c r="X320" s="13">
        <v>6.41</v>
      </c>
      <c r="Y320" s="13">
        <v>51.5</v>
      </c>
      <c r="Z320" s="13">
        <v>76.900000000000006</v>
      </c>
      <c r="AA320" s="13">
        <v>2.71</v>
      </c>
      <c r="AB320" s="13">
        <v>1.73</v>
      </c>
      <c r="AC320" s="13">
        <v>0.54</v>
      </c>
      <c r="AD320" s="13">
        <v>13.4</v>
      </c>
      <c r="AE320" s="13">
        <v>2.57</v>
      </c>
      <c r="AF320" s="13">
        <v>1.2</v>
      </c>
      <c r="AG320" s="13">
        <v>0.59</v>
      </c>
      <c r="AH320" s="13">
        <v>2.57</v>
      </c>
      <c r="AI320" s="13">
        <v>0.24</v>
      </c>
      <c r="AJ320" s="13">
        <v>1.85</v>
      </c>
      <c r="AK320" s="13">
        <v>5.53</v>
      </c>
      <c r="AL320" s="13">
        <v>1.43</v>
      </c>
      <c r="AM320" s="13">
        <v>1.04</v>
      </c>
      <c r="AN320" s="13">
        <v>0.79</v>
      </c>
      <c r="AO320" s="13">
        <v>38.200000000000003</v>
      </c>
      <c r="AP320" s="13">
        <v>1.67</v>
      </c>
      <c r="AQ320" s="8">
        <v>126</v>
      </c>
      <c r="AR320" s="8">
        <v>0.02</v>
      </c>
      <c r="AS320" s="8">
        <v>0.4</v>
      </c>
      <c r="AT320" s="8">
        <v>0.2</v>
      </c>
      <c r="AU320" s="13">
        <v>3877</v>
      </c>
      <c r="AV320" s="13">
        <v>0.24</v>
      </c>
      <c r="AW320" s="13">
        <v>0.08</v>
      </c>
      <c r="AY320" s="13">
        <v>16.600000000000001</v>
      </c>
      <c r="AZ320" s="13">
        <v>1.52</v>
      </c>
      <c r="BA320" s="13">
        <v>34.799999999999997</v>
      </c>
      <c r="BB320" s="13">
        <v>155</v>
      </c>
      <c r="BD320" s="13"/>
      <c r="BE320" s="13"/>
      <c r="BF320" s="13"/>
      <c r="BG320" s="13"/>
    </row>
    <row r="321" spans="1:119" x14ac:dyDescent="0.2">
      <c r="A321" s="26" t="s">
        <v>317</v>
      </c>
      <c r="B321" s="59">
        <v>7003524</v>
      </c>
      <c r="C321" s="59">
        <v>3712682</v>
      </c>
      <c r="D321" s="14">
        <v>51.9</v>
      </c>
      <c r="E321" s="14">
        <v>0.8</v>
      </c>
      <c r="F321" s="14">
        <v>13.2</v>
      </c>
      <c r="G321" s="14">
        <v>7.19848</v>
      </c>
      <c r="H321" s="14">
        <v>6.53</v>
      </c>
      <c r="I321" s="14">
        <v>0.18</v>
      </c>
      <c r="J321" s="14">
        <v>11.96</v>
      </c>
      <c r="K321" s="14">
        <v>3.71</v>
      </c>
      <c r="L321" s="14">
        <v>0.14000000000000001</v>
      </c>
      <c r="M321" s="14">
        <v>0.06</v>
      </c>
      <c r="N321" s="14">
        <f t="shared" si="5"/>
        <v>95.678480000000008</v>
      </c>
      <c r="O321" s="17"/>
      <c r="P321" s="16">
        <v>60</v>
      </c>
      <c r="R321" s="13">
        <v>463</v>
      </c>
      <c r="S321" s="13">
        <v>37</v>
      </c>
      <c r="T321" s="13">
        <v>247</v>
      </c>
      <c r="U321" s="13">
        <v>254</v>
      </c>
      <c r="V321" s="8">
        <v>75</v>
      </c>
      <c r="W321" s="13">
        <v>56.1</v>
      </c>
      <c r="X321" s="13">
        <v>8.43</v>
      </c>
      <c r="Y321" s="13">
        <v>41</v>
      </c>
      <c r="Z321" s="13">
        <v>45.4</v>
      </c>
      <c r="AA321" s="13">
        <v>3.01</v>
      </c>
      <c r="AB321" s="13">
        <v>1.82</v>
      </c>
      <c r="AC321" s="13">
        <v>0.69</v>
      </c>
      <c r="AD321" s="13">
        <v>14.3</v>
      </c>
      <c r="AE321" s="13">
        <v>2.5099999999999998</v>
      </c>
      <c r="AF321" s="13">
        <v>1.21</v>
      </c>
      <c r="AG321" s="13">
        <v>0.67</v>
      </c>
      <c r="AH321" s="13">
        <v>3.35</v>
      </c>
      <c r="AI321" s="13">
        <v>0.27</v>
      </c>
      <c r="AJ321" s="13">
        <v>2.16</v>
      </c>
      <c r="AK321" s="13">
        <v>6.42</v>
      </c>
      <c r="AL321" s="13">
        <v>1</v>
      </c>
      <c r="AM321" s="13">
        <v>1.25</v>
      </c>
      <c r="AN321" s="13">
        <v>1.42</v>
      </c>
      <c r="AO321" s="13">
        <v>39.700000000000003</v>
      </c>
      <c r="AP321" s="13">
        <v>2.0299999999999998</v>
      </c>
      <c r="AQ321" s="8">
        <v>370</v>
      </c>
      <c r="AR321" s="8">
        <v>0.04</v>
      </c>
      <c r="AS321" s="8">
        <v>0.46</v>
      </c>
      <c r="AT321" s="8">
        <v>0.25</v>
      </c>
      <c r="AU321" s="13">
        <v>5050</v>
      </c>
      <c r="AV321" s="13">
        <v>0.26</v>
      </c>
      <c r="AW321" s="13">
        <v>7.0000000000000007E-2</v>
      </c>
      <c r="AY321" s="13">
        <v>18.100000000000001</v>
      </c>
      <c r="AZ321" s="13">
        <v>2</v>
      </c>
      <c r="BA321" s="13">
        <v>39.9</v>
      </c>
      <c r="BB321" s="13">
        <v>163</v>
      </c>
      <c r="BD321" s="13"/>
      <c r="BE321" s="13"/>
      <c r="BF321" s="13"/>
      <c r="BG321" s="13"/>
    </row>
    <row r="322" spans="1:119" x14ac:dyDescent="0.2">
      <c r="A322" s="1" t="s">
        <v>358</v>
      </c>
      <c r="B322" s="59">
        <v>7003524</v>
      </c>
      <c r="C322" s="59">
        <v>3712682</v>
      </c>
      <c r="D322" s="36">
        <v>52.5</v>
      </c>
      <c r="E322" s="36">
        <v>1.159</v>
      </c>
      <c r="F322" s="36">
        <v>14.1</v>
      </c>
      <c r="G322" s="36">
        <v>9.4480050000000002</v>
      </c>
      <c r="H322" s="36">
        <v>7.32</v>
      </c>
      <c r="I322" s="36">
        <v>0.16400000000000001</v>
      </c>
      <c r="J322" s="36">
        <v>9.4649999999999999</v>
      </c>
      <c r="K322" s="36">
        <v>3.63</v>
      </c>
      <c r="L322" s="36">
        <v>0.19620000000000001</v>
      </c>
      <c r="M322" s="36">
        <v>9.0990000000000001E-2</v>
      </c>
      <c r="N322" s="14">
        <f t="shared" si="5"/>
        <v>98.073195000000013</v>
      </c>
      <c r="O322" s="37"/>
      <c r="P322" s="37">
        <v>79</v>
      </c>
      <c r="Q322" s="37"/>
      <c r="R322" s="37">
        <v>74</v>
      </c>
      <c r="S322" s="37">
        <v>258</v>
      </c>
      <c r="T322" s="37">
        <v>815</v>
      </c>
      <c r="U322" s="37">
        <v>308</v>
      </c>
      <c r="V322" s="37">
        <v>86</v>
      </c>
      <c r="W322" s="35">
        <v>67</v>
      </c>
      <c r="X322" s="35">
        <v>11.2</v>
      </c>
      <c r="Y322" s="35">
        <v>41.7</v>
      </c>
      <c r="Z322" s="35">
        <v>255</v>
      </c>
      <c r="AA322" s="35">
        <v>4.41</v>
      </c>
      <c r="AB322" s="35">
        <v>2.41</v>
      </c>
      <c r="AC322" s="35">
        <v>0.99</v>
      </c>
      <c r="AD322" s="35">
        <v>18</v>
      </c>
      <c r="AE322" s="35">
        <v>4.08</v>
      </c>
      <c r="AF322" s="35">
        <v>1.68</v>
      </c>
      <c r="AG322" s="35">
        <v>0.89</v>
      </c>
      <c r="AH322" s="35">
        <v>3.9</v>
      </c>
      <c r="AI322" s="35">
        <v>0.35</v>
      </c>
      <c r="AJ322" s="35">
        <v>3.41</v>
      </c>
      <c r="AK322" s="35">
        <v>8.9700000000000006</v>
      </c>
      <c r="AL322" s="35">
        <v>2.11</v>
      </c>
      <c r="AM322" s="35">
        <v>1.8</v>
      </c>
      <c r="AN322" s="35">
        <v>4.21</v>
      </c>
      <c r="AO322" s="35">
        <v>41.8</v>
      </c>
      <c r="AP322" s="35">
        <v>2.77</v>
      </c>
      <c r="AQ322" s="35">
        <v>252</v>
      </c>
      <c r="AR322" s="35">
        <v>0.09</v>
      </c>
      <c r="AS322" s="35">
        <v>0.56000000000000005</v>
      </c>
      <c r="AT322" s="35">
        <v>0.38</v>
      </c>
      <c r="AU322" s="35">
        <v>7029</v>
      </c>
      <c r="AV322" s="35">
        <v>0.38</v>
      </c>
      <c r="AW322" s="35">
        <v>0.08</v>
      </c>
      <c r="AX322" s="37"/>
      <c r="AY322" s="35">
        <v>23.1</v>
      </c>
      <c r="AZ322" s="35">
        <v>2.34</v>
      </c>
      <c r="BA322" s="35">
        <v>53.6</v>
      </c>
      <c r="BB322" s="37">
        <v>93</v>
      </c>
      <c r="BC322" s="36"/>
      <c r="BD322" s="36"/>
      <c r="BE322" s="36"/>
      <c r="BF322" s="36"/>
      <c r="BG322" s="36"/>
      <c r="BH322" s="36"/>
      <c r="BI322" s="35"/>
      <c r="BJ322" s="36"/>
      <c r="BK322" s="36"/>
      <c r="BL322" s="37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5"/>
      <c r="BY322" s="35"/>
      <c r="BZ322" s="35"/>
      <c r="CA322" s="35"/>
      <c r="CB322" s="35"/>
      <c r="CC322" s="35"/>
      <c r="CD322" s="35"/>
      <c r="CE322" s="3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35"/>
      <c r="DC322" s="35"/>
      <c r="DD322" s="35"/>
      <c r="DE322" s="35"/>
      <c r="DF322" s="35"/>
      <c r="DG322" s="35"/>
      <c r="DH322" s="35"/>
      <c r="DI322" s="35"/>
      <c r="DJ322" s="35"/>
      <c r="DK322" s="35"/>
      <c r="DL322" s="35"/>
      <c r="DM322" s="35"/>
      <c r="DN322" s="35"/>
      <c r="DO322" s="35"/>
    </row>
    <row r="323" spans="1:119" x14ac:dyDescent="0.2">
      <c r="A323" s="26" t="s">
        <v>324</v>
      </c>
      <c r="B323" s="59">
        <v>6993925</v>
      </c>
      <c r="C323" s="59">
        <v>3718179</v>
      </c>
      <c r="D323" s="14">
        <v>49.9</v>
      </c>
      <c r="E323" s="14">
        <v>0.83</v>
      </c>
      <c r="F323" s="14">
        <v>13.7</v>
      </c>
      <c r="G323" s="14">
        <v>9.1060771999999996</v>
      </c>
      <c r="H323" s="14">
        <v>9.9600000000000009</v>
      </c>
      <c r="I323" s="14">
        <v>0.14000000000000001</v>
      </c>
      <c r="J323" s="14">
        <v>10.59</v>
      </c>
      <c r="K323" s="14">
        <v>2.5099999999999998</v>
      </c>
      <c r="L323" s="14">
        <v>0.46</v>
      </c>
      <c r="M323" s="14">
        <v>0.06</v>
      </c>
      <c r="N323" s="14">
        <f t="shared" si="5"/>
        <v>97.256077200000007</v>
      </c>
      <c r="P323" s="13">
        <v>94</v>
      </c>
      <c r="R323" s="13">
        <v>594</v>
      </c>
      <c r="S323" s="13">
        <v>85</v>
      </c>
      <c r="T323" s="13">
        <v>188</v>
      </c>
      <c r="U323" s="13">
        <v>261</v>
      </c>
      <c r="V323" s="8">
        <v>91</v>
      </c>
      <c r="W323" s="13">
        <v>75.5</v>
      </c>
      <c r="X323" s="13">
        <v>7.95</v>
      </c>
      <c r="Y323" s="13">
        <v>44.3</v>
      </c>
      <c r="Z323" s="13">
        <v>89.1</v>
      </c>
      <c r="AA323" s="13">
        <v>3.16</v>
      </c>
      <c r="AB323" s="13">
        <v>1.96</v>
      </c>
      <c r="AC323" s="13">
        <v>0.72</v>
      </c>
      <c r="AD323" s="13">
        <v>15.5</v>
      </c>
      <c r="AE323" s="13">
        <v>2.78</v>
      </c>
      <c r="AF323" s="13">
        <v>1.24</v>
      </c>
      <c r="AG323" s="13">
        <v>0.63</v>
      </c>
      <c r="AH323" s="13">
        <v>3.09</v>
      </c>
      <c r="AI323" s="13">
        <v>0.31</v>
      </c>
      <c r="AJ323" s="13">
        <v>2.11</v>
      </c>
      <c r="AK323" s="13">
        <v>6.55</v>
      </c>
      <c r="AL323" s="13">
        <v>2.33</v>
      </c>
      <c r="AM323" s="13">
        <v>1.24</v>
      </c>
      <c r="AN323" s="13">
        <v>20.399999999999999</v>
      </c>
      <c r="AO323" s="13">
        <v>42.2</v>
      </c>
      <c r="AP323" s="13">
        <v>1.93</v>
      </c>
      <c r="AQ323" s="8">
        <v>178</v>
      </c>
      <c r="AR323" s="8">
        <v>7.0000000000000007E-2</v>
      </c>
      <c r="AS323" s="8">
        <v>0.47</v>
      </c>
      <c r="AT323" s="8">
        <v>0.25</v>
      </c>
      <c r="AU323" s="13">
        <v>4943</v>
      </c>
      <c r="AV323" s="13">
        <v>0.32</v>
      </c>
      <c r="AW323" s="13">
        <v>0.09</v>
      </c>
      <c r="AY323" s="13">
        <v>18.100000000000001</v>
      </c>
      <c r="AZ323" s="13">
        <v>1.86</v>
      </c>
      <c r="BA323" s="13">
        <v>39</v>
      </c>
      <c r="BB323" s="13">
        <v>213</v>
      </c>
      <c r="BD323" s="13"/>
      <c r="BE323" s="13"/>
      <c r="BF323" s="13"/>
      <c r="BG323" s="13"/>
    </row>
    <row r="324" spans="1:119" x14ac:dyDescent="0.2">
      <c r="A324" s="26" t="s">
        <v>331</v>
      </c>
      <c r="B324" s="59">
        <v>6991758</v>
      </c>
      <c r="C324" s="59">
        <v>3717879</v>
      </c>
      <c r="D324" s="14">
        <v>48.1</v>
      </c>
      <c r="E324" s="14">
        <v>0.93</v>
      </c>
      <c r="F324" s="14">
        <v>15.5</v>
      </c>
      <c r="G324" s="14">
        <v>12.6423305</v>
      </c>
      <c r="H324" s="14">
        <v>7.52</v>
      </c>
      <c r="I324" s="14">
        <v>0.19</v>
      </c>
      <c r="J324" s="14">
        <v>8.99</v>
      </c>
      <c r="K324" s="14">
        <v>2.99</v>
      </c>
      <c r="L324" s="14">
        <v>0.27</v>
      </c>
      <c r="M324" s="14">
        <v>7.0000000000000007E-2</v>
      </c>
      <c r="N324" s="14">
        <f t="shared" si="5"/>
        <v>97.202330499999974</v>
      </c>
      <c r="P324" s="13">
        <v>59</v>
      </c>
      <c r="Q324" s="8">
        <v>131</v>
      </c>
      <c r="R324" s="13">
        <v>241</v>
      </c>
      <c r="S324" s="13">
        <v>39</v>
      </c>
      <c r="T324" s="13">
        <v>60</v>
      </c>
      <c r="U324" s="13">
        <v>275</v>
      </c>
      <c r="V324" s="8">
        <v>141</v>
      </c>
      <c r="W324" s="13">
        <v>42.8</v>
      </c>
      <c r="X324" s="13">
        <v>5.0999999999999996</v>
      </c>
      <c r="Y324" s="13">
        <v>49.3</v>
      </c>
      <c r="Z324" s="13">
        <v>33.799999999999997</v>
      </c>
      <c r="AA324" s="13">
        <v>2.7</v>
      </c>
      <c r="AB324" s="13">
        <v>1.9</v>
      </c>
      <c r="AC324" s="13">
        <v>0.7</v>
      </c>
      <c r="AD324" s="13">
        <v>15</v>
      </c>
      <c r="AE324" s="13">
        <v>2.5499999999999998</v>
      </c>
      <c r="AF324" s="13">
        <v>0.99</v>
      </c>
      <c r="AG324" s="13">
        <v>0.65</v>
      </c>
      <c r="AH324" s="13">
        <v>1.89</v>
      </c>
      <c r="AI324" s="13">
        <v>0.25</v>
      </c>
      <c r="AJ324" s="13">
        <v>1.62</v>
      </c>
      <c r="AK324" s="13">
        <v>5</v>
      </c>
      <c r="AL324" s="13">
        <v>3.36</v>
      </c>
      <c r="AM324" s="13">
        <v>0.8</v>
      </c>
      <c r="AN324" s="13">
        <v>9.93</v>
      </c>
      <c r="AO324" s="13">
        <v>38.700000000000003</v>
      </c>
      <c r="AP324" s="13">
        <v>1.56</v>
      </c>
      <c r="AQ324" s="8">
        <v>309</v>
      </c>
      <c r="AR324" s="8">
        <v>0</v>
      </c>
      <c r="AS324" s="8">
        <v>0.42</v>
      </c>
      <c r="AT324" s="8">
        <v>0.11</v>
      </c>
      <c r="AU324" s="13">
        <v>4959</v>
      </c>
      <c r="AV324" s="13">
        <v>0.26</v>
      </c>
      <c r="AW324" s="13">
        <v>0</v>
      </c>
      <c r="AY324" s="13">
        <v>17.5</v>
      </c>
      <c r="AZ324" s="13">
        <v>1.95</v>
      </c>
      <c r="BA324" s="13">
        <v>32</v>
      </c>
      <c r="BB324" s="13">
        <v>134</v>
      </c>
      <c r="BD324" s="13"/>
      <c r="BE324" s="13"/>
      <c r="BF324" s="13"/>
      <c r="BG324" s="13"/>
    </row>
    <row r="325" spans="1:119" x14ac:dyDescent="0.2">
      <c r="A325" s="26" t="s">
        <v>330</v>
      </c>
      <c r="B325" s="59">
        <v>6993925</v>
      </c>
      <c r="C325" s="59">
        <v>3718025</v>
      </c>
      <c r="D325" s="14">
        <v>48.4</v>
      </c>
      <c r="E325" s="14">
        <v>0.97</v>
      </c>
      <c r="F325" s="14">
        <v>16.100000000000001</v>
      </c>
      <c r="G325" s="14">
        <v>8.0083090000000006</v>
      </c>
      <c r="H325" s="14">
        <v>7.59</v>
      </c>
      <c r="I325" s="14">
        <v>0.19</v>
      </c>
      <c r="J325" s="14">
        <v>11.4</v>
      </c>
      <c r="K325" s="14">
        <v>1.99</v>
      </c>
      <c r="L325" s="14">
        <v>0.88</v>
      </c>
      <c r="M325" s="14">
        <v>0.08</v>
      </c>
      <c r="N325" s="14">
        <f t="shared" si="5"/>
        <v>95.608308999999991</v>
      </c>
      <c r="P325" s="13">
        <v>142</v>
      </c>
      <c r="R325" s="13">
        <v>454</v>
      </c>
      <c r="S325" s="13">
        <v>60</v>
      </c>
      <c r="T325" s="13">
        <v>650</v>
      </c>
      <c r="U325" s="13">
        <v>323</v>
      </c>
      <c r="V325" s="8">
        <v>79</v>
      </c>
      <c r="W325" s="13">
        <v>137</v>
      </c>
      <c r="X325" s="13">
        <v>8.51</v>
      </c>
      <c r="AA325" s="13">
        <v>3.51</v>
      </c>
      <c r="AB325" s="13">
        <v>2.0299999999999998</v>
      </c>
      <c r="AC325" s="13">
        <v>0.75</v>
      </c>
      <c r="AD325" s="13">
        <v>16.7</v>
      </c>
      <c r="AE325" s="13">
        <v>2.95</v>
      </c>
      <c r="AF325" s="13">
        <v>1.42</v>
      </c>
      <c r="AG325" s="13">
        <v>0.66</v>
      </c>
      <c r="AH325" s="13">
        <v>3.15</v>
      </c>
      <c r="AI325" s="13">
        <v>0.3</v>
      </c>
      <c r="AJ325" s="13">
        <v>2.44</v>
      </c>
      <c r="AK325" s="13">
        <v>6.88</v>
      </c>
      <c r="AL325" s="13">
        <v>5.35</v>
      </c>
      <c r="AM325" s="13">
        <v>1.33</v>
      </c>
      <c r="AN325" s="13">
        <v>35.5</v>
      </c>
      <c r="AO325" s="13">
        <v>47.7</v>
      </c>
      <c r="AP325" s="13">
        <v>2.13</v>
      </c>
      <c r="AQ325" s="8">
        <v>159</v>
      </c>
      <c r="AS325" s="8">
        <v>0.47</v>
      </c>
      <c r="AU325" s="13">
        <v>5420</v>
      </c>
      <c r="AV325" s="13">
        <v>0.28999999999999998</v>
      </c>
      <c r="AX325" s="13">
        <v>264</v>
      </c>
      <c r="AY325" s="13">
        <v>19.2</v>
      </c>
      <c r="AZ325" s="13">
        <v>1.93</v>
      </c>
      <c r="BA325" s="13">
        <v>44.6</v>
      </c>
      <c r="BB325" s="13">
        <v>194</v>
      </c>
      <c r="BD325" s="13"/>
      <c r="BE325" s="13"/>
      <c r="BF325" s="13"/>
      <c r="BG325" s="13"/>
    </row>
    <row r="326" spans="1:119" x14ac:dyDescent="0.2">
      <c r="A326" s="26" t="s">
        <v>321</v>
      </c>
      <c r="B326" s="59">
        <v>6972729</v>
      </c>
      <c r="C326" s="59">
        <v>3723586</v>
      </c>
      <c r="D326" s="14">
        <v>51.1</v>
      </c>
      <c r="E326" s="14">
        <v>0.99</v>
      </c>
      <c r="F326" s="14">
        <v>14.8</v>
      </c>
      <c r="G326" s="14">
        <v>10.077871999999999</v>
      </c>
      <c r="H326" s="14">
        <v>5.71</v>
      </c>
      <c r="I326" s="14">
        <v>0.24</v>
      </c>
      <c r="J326" s="14">
        <v>10.3</v>
      </c>
      <c r="K326" s="14">
        <v>2.15</v>
      </c>
      <c r="L326" s="14">
        <v>0.28000000000000003</v>
      </c>
      <c r="M326" s="14">
        <v>0.08</v>
      </c>
      <c r="N326" s="14">
        <f t="shared" si="5"/>
        <v>95.727871999999991</v>
      </c>
      <c r="P326" s="13">
        <v>50</v>
      </c>
      <c r="R326" s="13">
        <v>209</v>
      </c>
      <c r="T326" s="13">
        <v>0</v>
      </c>
      <c r="U326" s="13">
        <v>330</v>
      </c>
      <c r="V326" s="8">
        <v>109</v>
      </c>
      <c r="W326" s="13">
        <v>37.1</v>
      </c>
      <c r="X326" s="13">
        <v>8.85</v>
      </c>
      <c r="AA326" s="13">
        <v>3.95</v>
      </c>
      <c r="AB326" s="13">
        <v>2.65</v>
      </c>
      <c r="AC326" s="13">
        <v>0.84</v>
      </c>
      <c r="AD326" s="13">
        <v>17.2</v>
      </c>
      <c r="AE326" s="13">
        <v>3.49</v>
      </c>
      <c r="AF326" s="13">
        <v>1.36</v>
      </c>
      <c r="AG326" s="13">
        <v>0.85</v>
      </c>
      <c r="AH326" s="13">
        <v>3.16</v>
      </c>
      <c r="AI326" s="13">
        <v>0.39</v>
      </c>
      <c r="AJ326" s="13">
        <v>2.09</v>
      </c>
      <c r="AK326" s="13">
        <v>7.6</v>
      </c>
      <c r="AL326" s="13">
        <v>7.79</v>
      </c>
      <c r="AM326" s="13">
        <v>1.47</v>
      </c>
      <c r="AN326" s="13">
        <v>6.88</v>
      </c>
      <c r="AO326" s="13">
        <v>53</v>
      </c>
      <c r="AP326" s="13">
        <v>2.64</v>
      </c>
      <c r="AQ326" s="8">
        <v>163</v>
      </c>
      <c r="AS326" s="8">
        <v>0.56000000000000005</v>
      </c>
      <c r="AU326" s="13">
        <v>5770</v>
      </c>
      <c r="AV326" s="13">
        <v>0.39</v>
      </c>
      <c r="AX326" s="13">
        <v>338</v>
      </c>
      <c r="AY326" s="13">
        <v>25.3</v>
      </c>
      <c r="AZ326" s="13">
        <v>2.57</v>
      </c>
      <c r="BA326" s="13">
        <v>39.5</v>
      </c>
      <c r="BB326" s="13">
        <v>116</v>
      </c>
      <c r="BD326" s="13"/>
      <c r="BE326" s="13"/>
      <c r="BF326" s="13"/>
      <c r="BG326" s="13"/>
    </row>
    <row r="327" spans="1:119" x14ac:dyDescent="0.2">
      <c r="A327" s="26" t="s">
        <v>318</v>
      </c>
      <c r="B327" s="59">
        <v>6993835</v>
      </c>
      <c r="C327" s="59">
        <v>3718183</v>
      </c>
      <c r="D327" s="14">
        <v>51.8</v>
      </c>
      <c r="E327" s="14">
        <v>0.88</v>
      </c>
      <c r="F327" s="14">
        <v>14.2</v>
      </c>
      <c r="G327" s="14">
        <v>8.1252842999999988</v>
      </c>
      <c r="H327" s="14">
        <v>7.99</v>
      </c>
      <c r="I327" s="14">
        <v>0.17</v>
      </c>
      <c r="J327" s="14">
        <v>11.36</v>
      </c>
      <c r="K327" s="14">
        <v>2.5</v>
      </c>
      <c r="L327" s="14">
        <v>0.52</v>
      </c>
      <c r="M327" s="14">
        <v>7.0000000000000007E-2</v>
      </c>
      <c r="N327" s="14">
        <f t="shared" si="5"/>
        <v>97.615284299999985</v>
      </c>
      <c r="P327" s="13">
        <v>148</v>
      </c>
      <c r="R327" s="13">
        <v>443</v>
      </c>
      <c r="S327" s="13">
        <v>57</v>
      </c>
      <c r="T327" s="13">
        <v>1302</v>
      </c>
      <c r="U327" s="13">
        <v>269</v>
      </c>
      <c r="V327" s="8">
        <v>62</v>
      </c>
      <c r="W327" s="13">
        <v>130</v>
      </c>
      <c r="X327" s="13">
        <v>8.52</v>
      </c>
      <c r="Y327" s="13">
        <v>41.9</v>
      </c>
      <c r="Z327" s="13">
        <v>80.5</v>
      </c>
      <c r="AA327" s="13">
        <v>3.03</v>
      </c>
      <c r="AB327" s="13">
        <v>1.93</v>
      </c>
      <c r="AC327" s="13">
        <v>0.71</v>
      </c>
      <c r="AD327" s="13">
        <v>14.9</v>
      </c>
      <c r="AE327" s="13">
        <v>2.79</v>
      </c>
      <c r="AF327" s="13">
        <v>1.27</v>
      </c>
      <c r="AG327" s="13">
        <v>0.66</v>
      </c>
      <c r="AH327" s="13">
        <v>3.56</v>
      </c>
      <c r="AI327" s="13">
        <v>0.25</v>
      </c>
      <c r="AJ327" s="13">
        <v>2.16</v>
      </c>
      <c r="AK327" s="13">
        <v>6.45</v>
      </c>
      <c r="AL327" s="13">
        <v>3.41</v>
      </c>
      <c r="AM327" s="13">
        <v>1.29</v>
      </c>
      <c r="AN327" s="13">
        <v>17.399999999999999</v>
      </c>
      <c r="AO327" s="13">
        <v>40.9</v>
      </c>
      <c r="AP327" s="13">
        <v>2.12</v>
      </c>
      <c r="AQ327" s="8">
        <v>224</v>
      </c>
      <c r="AR327" s="8">
        <v>0</v>
      </c>
      <c r="AS327" s="8">
        <v>0.49</v>
      </c>
      <c r="AT327" s="8">
        <v>0.36</v>
      </c>
      <c r="AU327" s="13">
        <v>4976</v>
      </c>
      <c r="AV327" s="13">
        <v>0.28000000000000003</v>
      </c>
      <c r="AW327" s="13">
        <v>0.12</v>
      </c>
      <c r="AY327" s="13">
        <v>18.100000000000001</v>
      </c>
      <c r="AZ327" s="13">
        <v>1.75</v>
      </c>
      <c r="BA327" s="13">
        <v>45.6</v>
      </c>
      <c r="BB327" s="13">
        <v>177</v>
      </c>
      <c r="BD327" s="13"/>
      <c r="BE327" s="13"/>
      <c r="BF327" s="13"/>
      <c r="BG327" s="13"/>
    </row>
    <row r="328" spans="1:119" x14ac:dyDescent="0.2">
      <c r="A328" s="26" t="s">
        <v>319</v>
      </c>
      <c r="B328" s="59">
        <v>6990733</v>
      </c>
      <c r="C328" s="59">
        <v>3718027</v>
      </c>
      <c r="D328" s="14">
        <v>51.8</v>
      </c>
      <c r="E328" s="14">
        <v>1.02</v>
      </c>
      <c r="F328" s="14">
        <v>13.8</v>
      </c>
      <c r="G328" s="14">
        <v>10.9686839</v>
      </c>
      <c r="H328" s="14">
        <v>7.1</v>
      </c>
      <c r="I328" s="14">
        <v>0.15</v>
      </c>
      <c r="J328" s="14">
        <v>9.67</v>
      </c>
      <c r="K328" s="14">
        <v>2.35</v>
      </c>
      <c r="L328" s="14">
        <v>0.28000000000000003</v>
      </c>
      <c r="M328" s="14">
        <v>0.08</v>
      </c>
      <c r="N328" s="14">
        <f t="shared" si="5"/>
        <v>97.218683900000002</v>
      </c>
      <c r="P328" s="13">
        <v>93</v>
      </c>
      <c r="Q328" s="8">
        <v>64</v>
      </c>
      <c r="R328" s="13">
        <v>149</v>
      </c>
      <c r="S328" s="13">
        <v>117</v>
      </c>
      <c r="T328" s="13">
        <v>452</v>
      </c>
      <c r="U328" s="13">
        <v>302</v>
      </c>
      <c r="V328" s="8">
        <v>112</v>
      </c>
      <c r="W328" s="13">
        <v>77.599999999999994</v>
      </c>
      <c r="X328" s="13">
        <v>7.34</v>
      </c>
      <c r="Y328" s="13">
        <v>44.2</v>
      </c>
      <c r="Z328" s="13">
        <v>120</v>
      </c>
      <c r="AA328" s="13">
        <v>3.6</v>
      </c>
      <c r="AB328" s="13">
        <v>2.2599999999999998</v>
      </c>
      <c r="AC328" s="13">
        <v>0.8</v>
      </c>
      <c r="AD328" s="13">
        <v>18.5</v>
      </c>
      <c r="AE328" s="13">
        <v>2.83</v>
      </c>
      <c r="AF328" s="13">
        <v>1.46</v>
      </c>
      <c r="AG328" s="13">
        <v>0.75</v>
      </c>
      <c r="AH328" s="13">
        <v>2.73</v>
      </c>
      <c r="AI328" s="13">
        <v>0.35</v>
      </c>
      <c r="AJ328" s="13">
        <v>2.0699999999999998</v>
      </c>
      <c r="AK328" s="13">
        <v>6.3</v>
      </c>
      <c r="AL328" s="13">
        <v>2.1800000000000002</v>
      </c>
      <c r="AM328" s="13">
        <v>1.1100000000000001</v>
      </c>
      <c r="AN328" s="13">
        <v>6.13</v>
      </c>
      <c r="AO328" s="13">
        <v>47.5</v>
      </c>
      <c r="AP328" s="13">
        <v>2.0299999999999998</v>
      </c>
      <c r="AQ328" s="8">
        <v>120</v>
      </c>
      <c r="AR328" s="8">
        <v>0.08</v>
      </c>
      <c r="AS328" s="8">
        <v>0.53</v>
      </c>
      <c r="AT328" s="8">
        <v>0.3</v>
      </c>
      <c r="AU328" s="13">
        <v>6179</v>
      </c>
      <c r="AV328" s="13">
        <v>0.34</v>
      </c>
      <c r="AW328" s="13">
        <v>0.14000000000000001</v>
      </c>
      <c r="AY328" s="13">
        <v>21.3</v>
      </c>
      <c r="AZ328" s="13">
        <v>2.14</v>
      </c>
      <c r="BA328" s="13">
        <v>49.1</v>
      </c>
      <c r="BB328" s="13">
        <v>95</v>
      </c>
      <c r="BD328" s="13"/>
      <c r="BE328" s="13"/>
      <c r="BF328" s="13"/>
      <c r="BG328" s="13"/>
    </row>
    <row r="329" spans="1:119" x14ac:dyDescent="0.2">
      <c r="A329" s="26" t="s">
        <v>323</v>
      </c>
      <c r="B329" s="59">
        <v>6992281</v>
      </c>
      <c r="C329" s="59">
        <v>3717925</v>
      </c>
      <c r="D329" s="14">
        <v>50.3</v>
      </c>
      <c r="E329" s="14">
        <v>1.07</v>
      </c>
      <c r="F329" s="14">
        <v>13.7</v>
      </c>
      <c r="G329" s="14">
        <v>13.155222199999999</v>
      </c>
      <c r="H329" s="14">
        <v>6.65</v>
      </c>
      <c r="I329" s="14">
        <v>0.2</v>
      </c>
      <c r="J329" s="14">
        <v>8.83</v>
      </c>
      <c r="K329" s="14">
        <v>3.2</v>
      </c>
      <c r="L329" s="14">
        <v>0.28999999999999998</v>
      </c>
      <c r="M329" s="14">
        <v>0.08</v>
      </c>
      <c r="N329" s="14">
        <f t="shared" si="5"/>
        <v>97.475222200000005</v>
      </c>
      <c r="P329" s="13">
        <v>73</v>
      </c>
      <c r="Q329" s="8">
        <v>96</v>
      </c>
      <c r="R329" s="13">
        <v>88</v>
      </c>
      <c r="S329" s="13">
        <v>26</v>
      </c>
      <c r="T329" s="13">
        <v>82</v>
      </c>
      <c r="U329" s="13">
        <v>315</v>
      </c>
      <c r="V329" s="8">
        <v>120</v>
      </c>
      <c r="W329" s="13">
        <v>55.5</v>
      </c>
      <c r="X329" s="13">
        <v>6.21</v>
      </c>
      <c r="Y329" s="13">
        <v>48.6</v>
      </c>
      <c r="Z329" s="13">
        <v>32.299999999999997</v>
      </c>
      <c r="AA329" s="13">
        <v>4.09</v>
      </c>
      <c r="AB329" s="13">
        <v>2.7</v>
      </c>
      <c r="AC329" s="13">
        <v>0.73</v>
      </c>
      <c r="AD329" s="13">
        <v>19.2</v>
      </c>
      <c r="AE329" s="13">
        <v>2.9</v>
      </c>
      <c r="AF329" s="13">
        <v>1.17</v>
      </c>
      <c r="AG329" s="13">
        <v>0.95</v>
      </c>
      <c r="AH329" s="13">
        <v>2.39</v>
      </c>
      <c r="AI329" s="13">
        <v>0.4</v>
      </c>
      <c r="AJ329" s="13">
        <v>2.2999999999999998</v>
      </c>
      <c r="AK329" s="13">
        <v>5.31</v>
      </c>
      <c r="AL329" s="13">
        <v>1.26</v>
      </c>
      <c r="AM329" s="13">
        <v>0.92</v>
      </c>
      <c r="AN329" s="13">
        <v>5.81</v>
      </c>
      <c r="AO329" s="13">
        <v>46.7</v>
      </c>
      <c r="AP329" s="13">
        <v>1.85</v>
      </c>
      <c r="AQ329" s="8">
        <v>247</v>
      </c>
      <c r="AR329" s="8">
        <v>0.06</v>
      </c>
      <c r="AS329" s="8">
        <v>0.61</v>
      </c>
      <c r="AT329" s="8">
        <v>0.28000000000000003</v>
      </c>
      <c r="AU329" s="13">
        <v>6474</v>
      </c>
      <c r="AV329" s="13">
        <v>0.38</v>
      </c>
      <c r="AW329" s="13">
        <v>0.08</v>
      </c>
      <c r="AY329" s="13">
        <v>26.2</v>
      </c>
      <c r="AZ329" s="13">
        <v>2.63</v>
      </c>
      <c r="BA329" s="13">
        <v>45.2</v>
      </c>
      <c r="BB329" s="13">
        <v>56</v>
      </c>
      <c r="BD329" s="13"/>
      <c r="BE329" s="13"/>
      <c r="BF329" s="13"/>
      <c r="BG329" s="13"/>
    </row>
    <row r="330" spans="1:119" x14ac:dyDescent="0.2">
      <c r="A330" s="26" t="s">
        <v>320</v>
      </c>
      <c r="B330" s="59">
        <v>6992196</v>
      </c>
      <c r="C330" s="59">
        <v>3717388</v>
      </c>
      <c r="D330" s="14">
        <v>51.2</v>
      </c>
      <c r="E330" s="14">
        <v>1.27</v>
      </c>
      <c r="F330" s="14">
        <v>13.9</v>
      </c>
      <c r="G330" s="14">
        <v>14.7118935</v>
      </c>
      <c r="H330" s="14">
        <v>5.97</v>
      </c>
      <c r="I330" s="14">
        <v>0.19</v>
      </c>
      <c r="J330" s="14">
        <v>6.65</v>
      </c>
      <c r="K330" s="14">
        <v>3.84</v>
      </c>
      <c r="L330" s="14">
        <v>0.22</v>
      </c>
      <c r="M330" s="14">
        <v>0.12</v>
      </c>
      <c r="N330" s="14">
        <f t="shared" si="5"/>
        <v>98.071893500000016</v>
      </c>
      <c r="P330" s="13">
        <v>73</v>
      </c>
      <c r="Q330" s="8">
        <v>88</v>
      </c>
      <c r="R330" s="13">
        <v>30</v>
      </c>
      <c r="S330" s="13">
        <v>275</v>
      </c>
      <c r="T330" s="13">
        <v>1520</v>
      </c>
      <c r="U330" s="13">
        <v>244</v>
      </c>
      <c r="V330" s="8">
        <v>139</v>
      </c>
      <c r="W330" s="13">
        <v>63.9</v>
      </c>
      <c r="X330" s="13">
        <v>21.3</v>
      </c>
      <c r="Y330" s="13">
        <v>59</v>
      </c>
      <c r="Z330" s="13">
        <v>253</v>
      </c>
      <c r="AA330" s="13">
        <v>3.97</v>
      </c>
      <c r="AB330" s="13">
        <v>2.4</v>
      </c>
      <c r="AC330" s="13">
        <v>1.2</v>
      </c>
      <c r="AD330" s="13">
        <v>18.399999999999999</v>
      </c>
      <c r="AE330" s="13">
        <v>4.28</v>
      </c>
      <c r="AF330" s="13">
        <v>1.79</v>
      </c>
      <c r="AG330" s="13">
        <v>0.81</v>
      </c>
      <c r="AH330" s="13">
        <v>8.5399999999999991</v>
      </c>
      <c r="AI330" s="13">
        <v>0.35</v>
      </c>
      <c r="AJ330" s="13">
        <v>5.88</v>
      </c>
      <c r="AK330" s="13">
        <v>14.3</v>
      </c>
      <c r="AL330" s="13">
        <v>2.4900000000000002</v>
      </c>
      <c r="AM330" s="13">
        <v>3.15</v>
      </c>
      <c r="AN330" s="13">
        <v>2.84</v>
      </c>
      <c r="AO330" s="13">
        <v>20</v>
      </c>
      <c r="AP330" s="13">
        <v>3.79</v>
      </c>
      <c r="AQ330" s="8">
        <v>169</v>
      </c>
      <c r="AR330" s="8">
        <v>0.26</v>
      </c>
      <c r="AS330" s="8">
        <v>0.67</v>
      </c>
      <c r="AT330" s="8">
        <v>0.83</v>
      </c>
      <c r="AU330" s="13">
        <v>7748</v>
      </c>
      <c r="AV330" s="13">
        <v>0.3</v>
      </c>
      <c r="AW330" s="13">
        <v>0.22</v>
      </c>
      <c r="AY330" s="13">
        <v>22.6</v>
      </c>
      <c r="AZ330" s="13">
        <v>2.2200000000000002</v>
      </c>
      <c r="BA330" s="13">
        <v>70.7</v>
      </c>
      <c r="BB330" s="13">
        <v>62</v>
      </c>
      <c r="BD330" s="13"/>
      <c r="BE330" s="13"/>
      <c r="BF330" s="13"/>
      <c r="BG330" s="13"/>
    </row>
    <row r="331" spans="1:119" x14ac:dyDescent="0.2">
      <c r="A331" s="26" t="s">
        <v>328</v>
      </c>
      <c r="B331" s="59">
        <v>6972844</v>
      </c>
      <c r="C331" s="59">
        <v>3710939</v>
      </c>
      <c r="D331" s="14">
        <v>49</v>
      </c>
      <c r="E331" s="14">
        <v>0.74</v>
      </c>
      <c r="F331" s="14">
        <v>15</v>
      </c>
      <c r="G331" s="14">
        <v>9.1240734000000003</v>
      </c>
      <c r="H331" s="14">
        <v>4.9800000000000004</v>
      </c>
      <c r="I331" s="14">
        <v>0.21</v>
      </c>
      <c r="J331" s="14">
        <v>15.58</v>
      </c>
      <c r="K331" s="14">
        <v>2.52</v>
      </c>
      <c r="L331" s="14">
        <v>0.37</v>
      </c>
      <c r="M331" s="14">
        <v>0.05</v>
      </c>
      <c r="N331" s="14">
        <f t="shared" si="5"/>
        <v>97.574073400000003</v>
      </c>
      <c r="P331" s="13">
        <v>102</v>
      </c>
      <c r="Q331" s="8">
        <v>60</v>
      </c>
      <c r="R331" s="13">
        <v>374</v>
      </c>
      <c r="S331" s="13">
        <v>39</v>
      </c>
      <c r="T331" s="13">
        <v>957</v>
      </c>
      <c r="U331" s="13">
        <v>231</v>
      </c>
      <c r="V331" s="8">
        <v>75</v>
      </c>
      <c r="W331" s="13">
        <v>98.8</v>
      </c>
      <c r="X331" s="13">
        <v>7.45</v>
      </c>
      <c r="Y331" s="13">
        <v>48.7</v>
      </c>
      <c r="Z331" s="13">
        <v>40.4</v>
      </c>
      <c r="AA331" s="13">
        <v>2.75</v>
      </c>
      <c r="AB331" s="13">
        <v>1.75</v>
      </c>
      <c r="AC331" s="13">
        <v>0.64</v>
      </c>
      <c r="AD331" s="13">
        <v>18</v>
      </c>
      <c r="AE331" s="13">
        <v>2.58</v>
      </c>
      <c r="AF331" s="13">
        <v>1.21</v>
      </c>
      <c r="AG331" s="13">
        <v>0.56999999999999995</v>
      </c>
      <c r="AH331" s="13">
        <v>3.42</v>
      </c>
      <c r="AI331" s="13">
        <v>0.24</v>
      </c>
      <c r="AJ331" s="13">
        <v>1.85</v>
      </c>
      <c r="AK331" s="13">
        <v>5.92</v>
      </c>
      <c r="AL331" s="13">
        <v>3.41</v>
      </c>
      <c r="AM331" s="13">
        <v>1.1399999999999999</v>
      </c>
      <c r="AN331" s="13">
        <v>10.8</v>
      </c>
      <c r="AO331" s="13">
        <v>39</v>
      </c>
      <c r="AP331" s="13">
        <v>1.97</v>
      </c>
      <c r="AQ331" s="8">
        <v>417</v>
      </c>
      <c r="AR331" s="8">
        <v>0.05</v>
      </c>
      <c r="AS331" s="8">
        <v>0.43</v>
      </c>
      <c r="AT331" s="8">
        <v>0.19</v>
      </c>
      <c r="AU331" s="13">
        <v>4662</v>
      </c>
      <c r="AV331" s="13">
        <v>0.23</v>
      </c>
      <c r="AW331" s="13">
        <v>0.14000000000000001</v>
      </c>
      <c r="AY331" s="13">
        <v>16.8</v>
      </c>
      <c r="AZ331" s="13">
        <v>1.54</v>
      </c>
      <c r="BA331" s="13">
        <v>35.1</v>
      </c>
      <c r="BB331" s="13">
        <v>140</v>
      </c>
      <c r="BD331" s="13"/>
      <c r="BE331" s="13"/>
      <c r="BF331" s="13"/>
      <c r="BG331" s="13"/>
    </row>
    <row r="332" spans="1:119" x14ac:dyDescent="0.2">
      <c r="A332" s="26" t="s">
        <v>332</v>
      </c>
      <c r="B332" s="59">
        <v>6993806</v>
      </c>
      <c r="C332" s="59">
        <v>3713266</v>
      </c>
      <c r="D332" s="14">
        <v>47.7</v>
      </c>
      <c r="E332" s="14">
        <v>1.18</v>
      </c>
      <c r="F332" s="14">
        <v>14.5</v>
      </c>
      <c r="G332" s="14">
        <v>13.3981709</v>
      </c>
      <c r="H332" s="14">
        <v>7.38</v>
      </c>
      <c r="I332" s="14">
        <v>0.22</v>
      </c>
      <c r="J332" s="14">
        <v>9.6999999999999993</v>
      </c>
      <c r="K332" s="14">
        <v>2.74</v>
      </c>
      <c r="L332" s="14">
        <v>0.37</v>
      </c>
      <c r="M332" s="14">
        <v>0.15</v>
      </c>
      <c r="N332" s="14">
        <f t="shared" si="5"/>
        <v>97.338170900000009</v>
      </c>
      <c r="O332" s="8">
        <v>42</v>
      </c>
      <c r="P332" s="13">
        <v>155</v>
      </c>
      <c r="Q332" s="8">
        <v>63</v>
      </c>
      <c r="R332" s="13">
        <v>316</v>
      </c>
      <c r="S332" s="13">
        <v>20</v>
      </c>
      <c r="T332" s="13">
        <v>60</v>
      </c>
      <c r="U332" s="13">
        <v>223</v>
      </c>
      <c r="V332" s="8">
        <v>151</v>
      </c>
      <c r="W332" s="13">
        <v>137</v>
      </c>
      <c r="X332" s="13">
        <v>12.7</v>
      </c>
      <c r="Y332" s="13">
        <v>45.2</v>
      </c>
      <c r="Z332" s="13">
        <v>28.8</v>
      </c>
      <c r="AA332" s="13">
        <v>3.67</v>
      </c>
      <c r="AB332" s="13">
        <v>1.91</v>
      </c>
      <c r="AC332" s="13">
        <v>0.99</v>
      </c>
      <c r="AD332" s="13">
        <v>20.399999999999999</v>
      </c>
      <c r="AE332" s="13">
        <v>3.48</v>
      </c>
      <c r="AF332" s="13">
        <v>2.17</v>
      </c>
      <c r="AG332" s="13">
        <v>0.74</v>
      </c>
      <c r="AH332" s="13">
        <v>5.6</v>
      </c>
      <c r="AI332" s="13">
        <v>0.26</v>
      </c>
      <c r="AJ332" s="13">
        <v>2.02</v>
      </c>
      <c r="AK332" s="13">
        <v>8.93</v>
      </c>
      <c r="AL332" s="13">
        <v>5.16</v>
      </c>
      <c r="AM332" s="13">
        <v>1.88</v>
      </c>
      <c r="AN332" s="13">
        <v>8</v>
      </c>
      <c r="AO332" s="13">
        <v>29.5</v>
      </c>
      <c r="AP332" s="13">
        <v>2.5299999999999998</v>
      </c>
      <c r="AQ332" s="8">
        <v>320</v>
      </c>
      <c r="AR332" s="8">
        <v>0.01</v>
      </c>
      <c r="AS332" s="8">
        <v>0.55000000000000004</v>
      </c>
      <c r="AT332" s="8">
        <v>2.16</v>
      </c>
      <c r="AU332" s="13">
        <v>6843</v>
      </c>
      <c r="AV332" s="13">
        <v>0.26</v>
      </c>
      <c r="AW332" s="13">
        <v>0.5</v>
      </c>
      <c r="AY332" s="13">
        <v>20.2</v>
      </c>
      <c r="AZ332" s="13">
        <v>1.86</v>
      </c>
      <c r="BA332" s="13">
        <v>69.8</v>
      </c>
      <c r="BB332" s="13">
        <v>227</v>
      </c>
      <c r="BD332" s="13"/>
      <c r="BE332" s="13"/>
      <c r="BF332" s="13"/>
      <c r="BG332" s="13"/>
    </row>
    <row r="333" spans="1:119" x14ac:dyDescent="0.2">
      <c r="A333" s="26" t="s">
        <v>327</v>
      </c>
      <c r="B333" s="59">
        <v>6993806</v>
      </c>
      <c r="C333" s="59">
        <v>3713256</v>
      </c>
      <c r="D333" s="14">
        <v>49.1</v>
      </c>
      <c r="E333" s="14">
        <v>1.1499999999999999</v>
      </c>
      <c r="F333" s="14">
        <v>14</v>
      </c>
      <c r="G333" s="14">
        <v>12.4713666</v>
      </c>
      <c r="H333" s="14">
        <v>7.84</v>
      </c>
      <c r="I333" s="14">
        <v>0.19</v>
      </c>
      <c r="J333" s="14">
        <v>9.5399999999999991</v>
      </c>
      <c r="K333" s="14">
        <v>2.58</v>
      </c>
      <c r="L333" s="14">
        <v>0.27</v>
      </c>
      <c r="M333" s="14">
        <v>0.14000000000000001</v>
      </c>
      <c r="N333" s="14">
        <f t="shared" si="5"/>
        <v>97.281366599999998</v>
      </c>
      <c r="O333" s="8">
        <v>62</v>
      </c>
      <c r="P333" s="13">
        <v>147</v>
      </c>
      <c r="Q333" s="8">
        <v>81</v>
      </c>
      <c r="R333" s="13">
        <v>278</v>
      </c>
      <c r="S333" s="13">
        <v>35</v>
      </c>
      <c r="T333" s="13">
        <v>64</v>
      </c>
      <c r="U333" s="13">
        <v>219</v>
      </c>
      <c r="V333" s="8">
        <v>145</v>
      </c>
      <c r="W333" s="13">
        <v>133</v>
      </c>
      <c r="X333" s="13">
        <v>16.2</v>
      </c>
      <c r="Y333" s="13">
        <v>44.2</v>
      </c>
      <c r="Z333" s="13">
        <v>38.299999999999997</v>
      </c>
      <c r="AA333" s="13">
        <v>3.48</v>
      </c>
      <c r="AB333" s="13">
        <v>1.9</v>
      </c>
      <c r="AC333" s="13">
        <v>1.1399999999999999</v>
      </c>
      <c r="AD333" s="13">
        <v>18.8</v>
      </c>
      <c r="AE333" s="13">
        <v>4.3499999999999996</v>
      </c>
      <c r="AF333" s="13">
        <v>1.74</v>
      </c>
      <c r="AG333" s="13">
        <v>0.7</v>
      </c>
      <c r="AH333" s="13">
        <v>7</v>
      </c>
      <c r="AI333" s="13">
        <v>0.23</v>
      </c>
      <c r="AJ333" s="13">
        <v>1.83</v>
      </c>
      <c r="AK333" s="13">
        <v>11.8</v>
      </c>
      <c r="AL333" s="13">
        <v>4.28</v>
      </c>
      <c r="AM333" s="13">
        <v>2.36</v>
      </c>
      <c r="AN333" s="13">
        <v>6.16</v>
      </c>
      <c r="AO333" s="13">
        <v>27.3</v>
      </c>
      <c r="AP333" s="13">
        <v>3.48</v>
      </c>
      <c r="AQ333" s="8">
        <v>359</v>
      </c>
      <c r="AR333" s="8">
        <v>0</v>
      </c>
      <c r="AS333" s="8">
        <v>0.57999999999999996</v>
      </c>
      <c r="AT333" s="8">
        <v>2.15</v>
      </c>
      <c r="AU333" s="13">
        <v>6605</v>
      </c>
      <c r="AV333" s="13">
        <v>0.24</v>
      </c>
      <c r="AW333" s="13">
        <v>0.48</v>
      </c>
      <c r="AY333" s="13">
        <v>18.7</v>
      </c>
      <c r="AZ333" s="13">
        <v>1.54</v>
      </c>
      <c r="BA333" s="13">
        <v>61</v>
      </c>
      <c r="BB333" s="13">
        <v>220</v>
      </c>
      <c r="BD333" s="13"/>
      <c r="BE333" s="13"/>
      <c r="BF333" s="13"/>
      <c r="BG333" s="13"/>
    </row>
    <row r="334" spans="1:119" x14ac:dyDescent="0.2">
      <c r="A334" s="13"/>
      <c r="B334" s="13"/>
      <c r="C334" s="13"/>
      <c r="D334" s="14"/>
      <c r="E334" s="14"/>
      <c r="F334" s="14"/>
      <c r="G334" s="14"/>
      <c r="H334" s="14"/>
      <c r="I334" s="14"/>
      <c r="J334" s="14"/>
      <c r="K334" s="14"/>
      <c r="M334" s="14"/>
      <c r="N334" s="14"/>
      <c r="AQ334" s="8"/>
      <c r="AS334" s="8"/>
      <c r="BD334" s="13"/>
      <c r="BE334" s="13"/>
      <c r="BF334" s="13"/>
      <c r="BG334" s="13"/>
    </row>
    <row r="335" spans="1:119" x14ac:dyDescent="0.2">
      <c r="A335" s="41" t="s">
        <v>315</v>
      </c>
      <c r="B335" s="13"/>
      <c r="C335" s="13"/>
      <c r="D335" s="14"/>
      <c r="E335" s="14"/>
      <c r="F335" s="14"/>
      <c r="G335" s="14"/>
      <c r="H335" s="14"/>
      <c r="I335" s="14"/>
      <c r="J335" s="14"/>
      <c r="K335" s="14"/>
      <c r="M335" s="14"/>
      <c r="N335" s="14"/>
      <c r="AQ335" s="8"/>
      <c r="AS335" s="8"/>
      <c r="BD335" s="13"/>
      <c r="BE335" s="13"/>
      <c r="BF335" s="13"/>
      <c r="BG335" s="13"/>
    </row>
    <row r="336" spans="1:119" x14ac:dyDescent="0.2">
      <c r="A336" s="13"/>
      <c r="B336" s="13"/>
      <c r="C336" s="13"/>
      <c r="D336" s="14"/>
      <c r="E336" s="14"/>
      <c r="F336" s="14"/>
      <c r="G336" s="14"/>
      <c r="H336" s="14"/>
      <c r="I336" s="14"/>
      <c r="J336" s="14"/>
      <c r="K336" s="14"/>
      <c r="M336" s="14"/>
      <c r="N336" s="14"/>
      <c r="AQ336" s="8"/>
      <c r="AS336" s="8"/>
      <c r="BD336" s="13"/>
      <c r="BE336" s="13"/>
      <c r="BF336" s="13"/>
      <c r="BG336" s="13"/>
    </row>
    <row r="337" spans="1:59" x14ac:dyDescent="0.2">
      <c r="A337" s="13" t="s">
        <v>368</v>
      </c>
      <c r="B337" s="13">
        <v>6943963</v>
      </c>
      <c r="C337" s="13">
        <v>3675029</v>
      </c>
      <c r="D337" s="14">
        <v>51</v>
      </c>
      <c r="E337" s="14">
        <v>1.66</v>
      </c>
      <c r="F337" s="14">
        <v>16.2</v>
      </c>
      <c r="G337" s="14">
        <v>12.327396999999999</v>
      </c>
      <c r="H337" s="14">
        <v>5.54</v>
      </c>
      <c r="I337" s="14">
        <v>0.129</v>
      </c>
      <c r="J337" s="14">
        <v>6.65</v>
      </c>
      <c r="K337" s="14">
        <v>4.38</v>
      </c>
      <c r="L337" s="14">
        <v>0.34</v>
      </c>
      <c r="M337" s="14">
        <v>0.13500000000000001</v>
      </c>
      <c r="N337" s="14">
        <f t="shared" ref="N337:N347" si="6">SUM(D337:M337)</f>
        <v>98.361397000000025</v>
      </c>
      <c r="P337" s="13">
        <v>91</v>
      </c>
      <c r="Q337" s="8">
        <v>176</v>
      </c>
      <c r="R337" s="13">
        <v>153</v>
      </c>
      <c r="S337" s="13">
        <v>37</v>
      </c>
      <c r="T337" s="13">
        <v>60</v>
      </c>
      <c r="U337" s="13">
        <v>411</v>
      </c>
      <c r="V337" s="8">
        <v>71</v>
      </c>
      <c r="W337" s="13">
        <v>82.6</v>
      </c>
      <c r="X337" s="13">
        <v>11.3</v>
      </c>
      <c r="Y337" s="13">
        <v>50</v>
      </c>
      <c r="Z337" s="13">
        <v>47.7</v>
      </c>
      <c r="AA337" s="13">
        <v>6.42</v>
      </c>
      <c r="AB337" s="13">
        <v>3.96</v>
      </c>
      <c r="AC337" s="13">
        <v>1.24</v>
      </c>
      <c r="AD337" s="13">
        <v>20.6</v>
      </c>
      <c r="AE337" s="13">
        <v>5.69</v>
      </c>
      <c r="AF337" s="13">
        <v>2.94</v>
      </c>
      <c r="AG337" s="13">
        <v>1.38</v>
      </c>
      <c r="AH337" s="13">
        <v>4.32</v>
      </c>
      <c r="AI337" s="13">
        <v>0.6</v>
      </c>
      <c r="AJ337" s="13">
        <v>4.93</v>
      </c>
      <c r="AK337" s="13">
        <v>10.7</v>
      </c>
      <c r="AL337" s="13">
        <v>2.77</v>
      </c>
      <c r="AM337" s="13">
        <v>1.94</v>
      </c>
      <c r="AN337" s="13">
        <v>15.2</v>
      </c>
      <c r="AO337" s="13">
        <v>50.7</v>
      </c>
      <c r="AP337" s="13">
        <v>3.7</v>
      </c>
      <c r="AQ337" s="8">
        <v>147</v>
      </c>
      <c r="AR337" s="8">
        <v>0.32</v>
      </c>
      <c r="AS337" s="8">
        <v>0.98</v>
      </c>
      <c r="AT337" s="8">
        <v>0.73</v>
      </c>
      <c r="AU337" s="13">
        <v>10200</v>
      </c>
      <c r="AV337" s="13">
        <v>0.62</v>
      </c>
      <c r="AW337" s="13">
        <v>0.23</v>
      </c>
      <c r="AX337" s="13">
        <v>379</v>
      </c>
      <c r="AY337" s="13">
        <v>36.799999999999997</v>
      </c>
      <c r="AZ337" s="13">
        <v>3.86</v>
      </c>
      <c r="BA337" s="13">
        <v>101</v>
      </c>
      <c r="BB337" s="13">
        <v>83</v>
      </c>
      <c r="BD337" s="13"/>
      <c r="BE337" s="13"/>
      <c r="BF337" s="13"/>
      <c r="BG337" s="13"/>
    </row>
    <row r="338" spans="1:59" x14ac:dyDescent="0.2">
      <c r="A338" s="13" t="s">
        <v>364</v>
      </c>
      <c r="B338" s="13">
        <v>6943873</v>
      </c>
      <c r="C338" s="13">
        <v>3675083</v>
      </c>
      <c r="D338" s="14">
        <v>49.8</v>
      </c>
      <c r="E338" s="14">
        <v>0.77200000000000002</v>
      </c>
      <c r="F338" s="14">
        <v>13.6</v>
      </c>
      <c r="G338" s="14">
        <v>14.846864999999999</v>
      </c>
      <c r="H338" s="14">
        <v>6.64</v>
      </c>
      <c r="I338" s="14">
        <v>0.22800000000000001</v>
      </c>
      <c r="J338" s="14">
        <v>8.2799999999999994</v>
      </c>
      <c r="K338" s="14">
        <v>3.06</v>
      </c>
      <c r="L338" s="14">
        <v>0.27200000000000002</v>
      </c>
      <c r="M338" s="14">
        <v>5.0999999999999997E-2</v>
      </c>
      <c r="N338" s="14">
        <f t="shared" si="6"/>
        <v>97.549864999999997</v>
      </c>
      <c r="P338" s="13">
        <v>76</v>
      </c>
      <c r="Q338" s="8">
        <v>233</v>
      </c>
      <c r="R338" s="13">
        <v>30</v>
      </c>
      <c r="S338" s="13">
        <v>20</v>
      </c>
      <c r="T338" s="13">
        <v>217</v>
      </c>
      <c r="U338" s="13">
        <v>327</v>
      </c>
      <c r="V338" s="8">
        <v>209</v>
      </c>
      <c r="W338" s="13">
        <v>59.8</v>
      </c>
      <c r="X338" s="13">
        <v>6.42</v>
      </c>
      <c r="Y338" s="13">
        <v>54.7</v>
      </c>
      <c r="Z338" s="13">
        <v>20.5</v>
      </c>
      <c r="AA338" s="13">
        <v>3.18</v>
      </c>
      <c r="AB338" s="13">
        <v>2.04</v>
      </c>
      <c r="AC338" s="13">
        <v>0.6</v>
      </c>
      <c r="AD338" s="13">
        <v>14.9</v>
      </c>
      <c r="AE338" s="13">
        <v>2.58</v>
      </c>
      <c r="AF338" s="13">
        <v>1.44</v>
      </c>
      <c r="AG338" s="13">
        <v>0.71</v>
      </c>
      <c r="AH338" s="13">
        <v>2.4900000000000002</v>
      </c>
      <c r="AI338" s="13">
        <v>0.33</v>
      </c>
      <c r="AJ338" s="13">
        <v>1.43</v>
      </c>
      <c r="AK338" s="13">
        <v>4.8600000000000003</v>
      </c>
      <c r="AL338" s="13">
        <v>5.36</v>
      </c>
      <c r="AM338" s="13">
        <v>1.02</v>
      </c>
      <c r="AN338" s="13">
        <v>8.69</v>
      </c>
      <c r="AO338" s="13">
        <v>53.8</v>
      </c>
      <c r="AP338" s="13">
        <v>1.95</v>
      </c>
      <c r="AQ338" s="8">
        <v>83.2</v>
      </c>
      <c r="AR338" s="8">
        <v>0.2</v>
      </c>
      <c r="AS338" s="8">
        <v>0.49</v>
      </c>
      <c r="AT338" s="8">
        <v>0.5</v>
      </c>
      <c r="AU338" s="13">
        <v>4590</v>
      </c>
      <c r="AV338" s="13">
        <v>0.31</v>
      </c>
      <c r="AW338" s="13">
        <v>0.2</v>
      </c>
      <c r="AX338" s="13">
        <v>317</v>
      </c>
      <c r="AY338" s="13">
        <v>18.399999999999999</v>
      </c>
      <c r="AZ338" s="13">
        <v>2.17</v>
      </c>
      <c r="BA338" s="13">
        <v>39.5</v>
      </c>
      <c r="BB338" s="13">
        <v>39</v>
      </c>
      <c r="BD338" s="13"/>
      <c r="BE338" s="13"/>
      <c r="BF338" s="13"/>
      <c r="BG338" s="13"/>
    </row>
    <row r="339" spans="1:59" x14ac:dyDescent="0.2">
      <c r="A339" s="13" t="s">
        <v>366</v>
      </c>
      <c r="B339" s="13">
        <v>6943950</v>
      </c>
      <c r="C339" s="13">
        <v>3675033</v>
      </c>
      <c r="D339" s="14">
        <v>50.3</v>
      </c>
      <c r="E339" s="14">
        <v>1.6</v>
      </c>
      <c r="F339" s="14">
        <v>15.9</v>
      </c>
      <c r="G339" s="14">
        <v>11.337605999999999</v>
      </c>
      <c r="H339" s="14">
        <v>7.4</v>
      </c>
      <c r="I339" s="14">
        <v>0.11799999999999999</v>
      </c>
      <c r="J339" s="14">
        <v>5.6</v>
      </c>
      <c r="K339" s="14">
        <v>4.47</v>
      </c>
      <c r="L339" s="14">
        <v>0.24299999999999999</v>
      </c>
      <c r="M339" s="14">
        <v>0.13100000000000001</v>
      </c>
      <c r="N339" s="14">
        <f t="shared" si="6"/>
        <v>97.09960599999998</v>
      </c>
      <c r="P339" s="13">
        <v>68</v>
      </c>
      <c r="Q339" s="8">
        <v>102</v>
      </c>
      <c r="R339" s="13">
        <v>148</v>
      </c>
      <c r="S339" s="13">
        <v>611</v>
      </c>
      <c r="T339" s="13">
        <v>510</v>
      </c>
      <c r="U339" s="13">
        <v>410</v>
      </c>
      <c r="V339" s="8">
        <v>85</v>
      </c>
      <c r="W339" s="13">
        <v>54.9</v>
      </c>
      <c r="X339" s="13">
        <v>15.8</v>
      </c>
      <c r="Y339" s="13">
        <v>51.2</v>
      </c>
      <c r="Z339" s="13">
        <v>614</v>
      </c>
      <c r="AA339" s="13">
        <v>5.24</v>
      </c>
      <c r="AB339" s="13">
        <v>3.61</v>
      </c>
      <c r="AC339" s="13">
        <v>1.04</v>
      </c>
      <c r="AD339" s="13">
        <v>18.2</v>
      </c>
      <c r="AE339" s="13">
        <v>4.83</v>
      </c>
      <c r="AF339" s="13">
        <v>2.4900000000000002</v>
      </c>
      <c r="AG339" s="13">
        <v>1.2</v>
      </c>
      <c r="AH339" s="13">
        <v>6.4</v>
      </c>
      <c r="AI339" s="13">
        <v>0.55000000000000004</v>
      </c>
      <c r="AJ339" s="13">
        <v>4.5199999999999996</v>
      </c>
      <c r="AK339" s="13">
        <v>11.3</v>
      </c>
      <c r="AL339" s="13">
        <v>3.38</v>
      </c>
      <c r="AM339" s="13">
        <v>2.31</v>
      </c>
      <c r="AN339" s="13">
        <v>11.8</v>
      </c>
      <c r="AO339" s="13">
        <v>46.1</v>
      </c>
      <c r="AP339" s="13">
        <v>3.35</v>
      </c>
      <c r="AQ339" s="8">
        <v>110</v>
      </c>
      <c r="AR339" s="8">
        <v>0.27</v>
      </c>
      <c r="AS339" s="8">
        <v>0.84</v>
      </c>
      <c r="AT339" s="8">
        <v>0.72</v>
      </c>
      <c r="AU339" s="13">
        <v>9490</v>
      </c>
      <c r="AV339" s="13">
        <v>0.51</v>
      </c>
      <c r="AW339" s="13">
        <v>0.24</v>
      </c>
      <c r="AX339" s="13">
        <v>357</v>
      </c>
      <c r="AY339" s="13">
        <v>31.6</v>
      </c>
      <c r="AZ339" s="13">
        <v>3.42</v>
      </c>
      <c r="BA339" s="13">
        <v>91.5</v>
      </c>
      <c r="BB339" s="13">
        <v>77</v>
      </c>
      <c r="BD339" s="13"/>
      <c r="BE339" s="13"/>
      <c r="BF339" s="13"/>
      <c r="BG339" s="13"/>
    </row>
    <row r="340" spans="1:59" x14ac:dyDescent="0.2">
      <c r="A340" s="13" t="s">
        <v>365</v>
      </c>
      <c r="B340" s="13">
        <v>6943949</v>
      </c>
      <c r="C340" s="13">
        <v>3675038</v>
      </c>
      <c r="D340" s="14">
        <v>50.3</v>
      </c>
      <c r="E340" s="14">
        <v>1.56</v>
      </c>
      <c r="F340" s="14">
        <v>15.7</v>
      </c>
      <c r="G340" s="14">
        <v>13.587130999999999</v>
      </c>
      <c r="H340" s="14">
        <v>6.25</v>
      </c>
      <c r="I340" s="14">
        <v>0.15</v>
      </c>
      <c r="J340" s="14">
        <v>5.1100000000000003</v>
      </c>
      <c r="K340" s="14">
        <v>3.86</v>
      </c>
      <c r="L340" s="14">
        <v>0.66500000000000004</v>
      </c>
      <c r="M340" s="14">
        <v>0.127</v>
      </c>
      <c r="N340" s="14">
        <f t="shared" si="6"/>
        <v>97.309131000000008</v>
      </c>
      <c r="P340" s="13">
        <v>134</v>
      </c>
      <c r="Q340" s="8">
        <v>166</v>
      </c>
      <c r="R340" s="13">
        <v>134</v>
      </c>
      <c r="S340" s="13">
        <v>190</v>
      </c>
      <c r="T340" s="13">
        <v>3652</v>
      </c>
      <c r="U340" s="13">
        <v>402</v>
      </c>
      <c r="V340" s="8">
        <v>196</v>
      </c>
      <c r="W340" s="13">
        <v>130</v>
      </c>
      <c r="X340" s="13">
        <v>15</v>
      </c>
      <c r="Y340" s="13">
        <v>51.9</v>
      </c>
      <c r="Z340" s="13">
        <v>216</v>
      </c>
      <c r="AA340" s="13">
        <v>5.5</v>
      </c>
      <c r="AB340" s="13">
        <v>3.4</v>
      </c>
      <c r="AC340" s="13">
        <v>1.18</v>
      </c>
      <c r="AD340" s="13">
        <v>20.399999999999999</v>
      </c>
      <c r="AE340" s="13">
        <v>4.83</v>
      </c>
      <c r="AF340" s="13">
        <v>2.4500000000000002</v>
      </c>
      <c r="AG340" s="13">
        <v>1.1499999999999999</v>
      </c>
      <c r="AH340" s="13">
        <v>5.98</v>
      </c>
      <c r="AI340" s="13">
        <v>0.51</v>
      </c>
      <c r="AJ340" s="13">
        <v>4.05</v>
      </c>
      <c r="AK340" s="13">
        <v>11.4</v>
      </c>
      <c r="AL340" s="13">
        <v>2.37</v>
      </c>
      <c r="AM340" s="13">
        <v>2.25</v>
      </c>
      <c r="AN340" s="13">
        <v>28.6</v>
      </c>
      <c r="AO340" s="13">
        <v>45.2</v>
      </c>
      <c r="AP340" s="13">
        <v>3.73</v>
      </c>
      <c r="AQ340" s="8">
        <v>106</v>
      </c>
      <c r="AR340" s="8">
        <v>0.22</v>
      </c>
      <c r="AS340" s="8">
        <v>0.86</v>
      </c>
      <c r="AT340" s="8">
        <v>0.65</v>
      </c>
      <c r="AU340" s="13">
        <v>9060</v>
      </c>
      <c r="AV340" s="13">
        <v>0.5</v>
      </c>
      <c r="AW340" s="13">
        <v>0.2</v>
      </c>
      <c r="AX340" s="13">
        <v>342</v>
      </c>
      <c r="AY340" s="13">
        <v>31.7</v>
      </c>
      <c r="AZ340" s="13">
        <v>3.35</v>
      </c>
      <c r="BA340" s="13">
        <v>84.9</v>
      </c>
      <c r="BB340" s="13">
        <v>76</v>
      </c>
      <c r="BD340" s="13"/>
      <c r="BE340" s="13"/>
      <c r="BF340" s="13"/>
      <c r="BG340" s="13"/>
    </row>
    <row r="341" spans="1:59" x14ac:dyDescent="0.2">
      <c r="A341" s="13" t="s">
        <v>362</v>
      </c>
      <c r="B341" s="13">
        <v>6943951</v>
      </c>
      <c r="C341" s="13">
        <v>3675038</v>
      </c>
      <c r="D341" s="14">
        <v>49.2</v>
      </c>
      <c r="E341" s="14">
        <v>1.52</v>
      </c>
      <c r="F341" s="14">
        <v>15.4</v>
      </c>
      <c r="G341" s="14">
        <v>13.767093000000001</v>
      </c>
      <c r="H341" s="14">
        <v>6.35</v>
      </c>
      <c r="I341" s="14">
        <v>0.127</v>
      </c>
      <c r="J341" s="14">
        <v>5.9</v>
      </c>
      <c r="K341" s="14">
        <v>3.8</v>
      </c>
      <c r="L341" s="14">
        <v>0.51100000000000001</v>
      </c>
      <c r="M341" s="14">
        <v>0.11600000000000001</v>
      </c>
      <c r="N341" s="14">
        <f t="shared" si="6"/>
        <v>96.691092999999995</v>
      </c>
      <c r="P341" s="13">
        <v>109</v>
      </c>
      <c r="Q341" s="8">
        <v>223</v>
      </c>
      <c r="R341" s="13">
        <v>139</v>
      </c>
      <c r="S341" s="13">
        <v>20</v>
      </c>
      <c r="T341" s="13">
        <v>60</v>
      </c>
      <c r="U341" s="13">
        <v>391</v>
      </c>
      <c r="V341" s="8">
        <v>60</v>
      </c>
      <c r="W341" s="13">
        <v>95.7</v>
      </c>
      <c r="X341" s="13">
        <v>12.6</v>
      </c>
      <c r="Y341" s="13">
        <v>53</v>
      </c>
      <c r="Z341" s="13">
        <v>45.5</v>
      </c>
      <c r="AA341" s="13">
        <v>6.04</v>
      </c>
      <c r="AB341" s="13">
        <v>3.88</v>
      </c>
      <c r="AC341" s="13">
        <v>1.29</v>
      </c>
      <c r="AD341" s="13">
        <v>21.7</v>
      </c>
      <c r="AE341" s="13">
        <v>5.16</v>
      </c>
      <c r="AF341" s="13">
        <v>2.65</v>
      </c>
      <c r="AG341" s="13">
        <v>1.29</v>
      </c>
      <c r="AH341" s="13">
        <v>4.46</v>
      </c>
      <c r="AI341" s="13">
        <v>0.6</v>
      </c>
      <c r="AJ341" s="13">
        <v>4.38</v>
      </c>
      <c r="AK341" s="13">
        <v>10.5</v>
      </c>
      <c r="AL341" s="13">
        <v>1.78</v>
      </c>
      <c r="AM341" s="13">
        <v>2.04</v>
      </c>
      <c r="AN341" s="13">
        <v>22.6</v>
      </c>
      <c r="AO341" s="13">
        <v>45</v>
      </c>
      <c r="AP341" s="13">
        <v>3.78</v>
      </c>
      <c r="AQ341" s="8">
        <v>121</v>
      </c>
      <c r="AR341" s="8">
        <v>0.28000000000000003</v>
      </c>
      <c r="AS341" s="8">
        <v>0.95</v>
      </c>
      <c r="AT341" s="8">
        <v>0.64</v>
      </c>
      <c r="AU341" s="13">
        <v>9060</v>
      </c>
      <c r="AV341" s="13">
        <v>0.53</v>
      </c>
      <c r="AW341" s="13">
        <v>0.2</v>
      </c>
      <c r="AX341" s="13">
        <v>350</v>
      </c>
      <c r="AY341" s="13">
        <v>33.799999999999997</v>
      </c>
      <c r="AZ341" s="13">
        <v>3.81</v>
      </c>
      <c r="BA341" s="13">
        <v>89</v>
      </c>
      <c r="BB341" s="13">
        <v>73</v>
      </c>
      <c r="BD341" s="13"/>
      <c r="BE341" s="13"/>
      <c r="BF341" s="13"/>
      <c r="BG341" s="13"/>
    </row>
    <row r="342" spans="1:59" x14ac:dyDescent="0.2">
      <c r="A342" s="13" t="s">
        <v>363</v>
      </c>
      <c r="B342" s="13">
        <v>6943943</v>
      </c>
      <c r="C342" s="13">
        <v>3675036</v>
      </c>
      <c r="D342" s="14">
        <v>49.5</v>
      </c>
      <c r="E342" s="14">
        <v>1.58</v>
      </c>
      <c r="F342" s="14">
        <v>15</v>
      </c>
      <c r="G342" s="14">
        <v>12.867283</v>
      </c>
      <c r="H342" s="14">
        <v>6.1</v>
      </c>
      <c r="I342" s="14">
        <v>0.14899999999999999</v>
      </c>
      <c r="J342" s="14">
        <v>7.64</v>
      </c>
      <c r="K342" s="14">
        <v>3.53</v>
      </c>
      <c r="L342" s="14">
        <v>0.78800000000000003</v>
      </c>
      <c r="M342" s="14">
        <v>0.121</v>
      </c>
      <c r="N342" s="14">
        <f t="shared" si="6"/>
        <v>97.275282999999988</v>
      </c>
      <c r="P342" s="13">
        <v>231</v>
      </c>
      <c r="Q342" s="8">
        <v>270</v>
      </c>
      <c r="R342" s="13">
        <v>138</v>
      </c>
      <c r="S342" s="13">
        <v>33</v>
      </c>
      <c r="T342" s="13">
        <v>95</v>
      </c>
      <c r="U342" s="13">
        <v>402</v>
      </c>
      <c r="V342" s="8">
        <v>73</v>
      </c>
      <c r="W342" s="13">
        <v>231</v>
      </c>
      <c r="X342" s="13">
        <v>13.3</v>
      </c>
      <c r="Y342" s="13">
        <v>51</v>
      </c>
      <c r="Z342" s="13">
        <v>45.5</v>
      </c>
      <c r="AA342" s="13">
        <v>5.87</v>
      </c>
      <c r="AB342" s="13">
        <v>3.8</v>
      </c>
      <c r="AC342" s="13">
        <v>1.18</v>
      </c>
      <c r="AD342" s="13">
        <v>18.5</v>
      </c>
      <c r="AE342" s="13">
        <v>5.63</v>
      </c>
      <c r="AF342" s="13">
        <v>2.5099999999999998</v>
      </c>
      <c r="AG342" s="13">
        <v>1.29</v>
      </c>
      <c r="AH342" s="13">
        <v>4.5999999999999996</v>
      </c>
      <c r="AI342" s="13">
        <v>0.6</v>
      </c>
      <c r="AJ342" s="13">
        <v>4.4400000000000004</v>
      </c>
      <c r="AK342" s="13">
        <v>10.6</v>
      </c>
      <c r="AL342" s="13">
        <v>2.5099999999999998</v>
      </c>
      <c r="AM342" s="13">
        <v>2.0099999999999998</v>
      </c>
      <c r="AN342" s="13">
        <v>37.4</v>
      </c>
      <c r="AO342" s="13">
        <v>47.6</v>
      </c>
      <c r="AP342" s="13">
        <v>3.99</v>
      </c>
      <c r="AQ342" s="8">
        <v>176</v>
      </c>
      <c r="AR342" s="8">
        <v>0.26</v>
      </c>
      <c r="AS342" s="8">
        <v>0.96</v>
      </c>
      <c r="AT342" s="8">
        <v>0.64</v>
      </c>
      <c r="AU342" s="13">
        <v>9470</v>
      </c>
      <c r="AV342" s="13">
        <v>0.55000000000000004</v>
      </c>
      <c r="AW342" s="13">
        <v>0.2</v>
      </c>
      <c r="AX342" s="13">
        <v>364</v>
      </c>
      <c r="AY342" s="13">
        <v>35.1</v>
      </c>
      <c r="AZ342" s="13">
        <v>3.78</v>
      </c>
      <c r="BA342" s="13">
        <v>88.7</v>
      </c>
      <c r="BB342" s="13">
        <v>95</v>
      </c>
      <c r="BD342" s="13"/>
      <c r="BE342" s="13"/>
      <c r="BF342" s="13"/>
      <c r="BG342" s="13"/>
    </row>
    <row r="343" spans="1:59" x14ac:dyDescent="0.2">
      <c r="A343" s="13" t="s">
        <v>360</v>
      </c>
      <c r="B343" s="13">
        <v>6943625</v>
      </c>
      <c r="C343" s="13">
        <v>3670167</v>
      </c>
      <c r="D343" s="14">
        <v>47.2</v>
      </c>
      <c r="E343" s="14">
        <v>0.94</v>
      </c>
      <c r="F343" s="14">
        <v>14.5</v>
      </c>
      <c r="G343" s="14">
        <v>11.787511</v>
      </c>
      <c r="H343" s="14">
        <v>8.09</v>
      </c>
      <c r="I343" s="14">
        <v>0.21</v>
      </c>
      <c r="J343" s="14">
        <v>9.49</v>
      </c>
      <c r="K343" s="14">
        <v>2.62</v>
      </c>
      <c r="L343" s="14">
        <v>0.2</v>
      </c>
      <c r="M343" s="14">
        <v>7.0000000000000007E-2</v>
      </c>
      <c r="N343" s="14">
        <f t="shared" si="6"/>
        <v>95.107510999999988</v>
      </c>
      <c r="P343" s="13">
        <v>64.5</v>
      </c>
      <c r="R343" s="13">
        <v>255</v>
      </c>
      <c r="S343" s="13">
        <v>45.1</v>
      </c>
      <c r="T343" s="13">
        <v>162</v>
      </c>
      <c r="U343" s="13">
        <v>299</v>
      </c>
      <c r="V343" s="8">
        <v>100</v>
      </c>
      <c r="W343" s="13">
        <v>37.1</v>
      </c>
      <c r="X343" s="13">
        <v>6.74</v>
      </c>
      <c r="AA343" s="13">
        <v>3.47</v>
      </c>
      <c r="AB343" s="13">
        <v>2.12</v>
      </c>
      <c r="AC343" s="13">
        <v>0.61</v>
      </c>
      <c r="AD343" s="13">
        <v>15.5</v>
      </c>
      <c r="AE343" s="13">
        <v>2.77</v>
      </c>
      <c r="AF343" s="13">
        <v>1.01</v>
      </c>
      <c r="AG343" s="13">
        <v>0.72</v>
      </c>
      <c r="AH343" s="13">
        <v>2.4900000000000002</v>
      </c>
      <c r="AI343" s="13">
        <v>0.31</v>
      </c>
      <c r="AJ343" s="13">
        <v>2</v>
      </c>
      <c r="AK343" s="13">
        <v>5.88</v>
      </c>
      <c r="AL343" s="13">
        <v>3.35</v>
      </c>
      <c r="AM343" s="13">
        <v>1.0900000000000001</v>
      </c>
      <c r="AN343" s="13">
        <v>3.38</v>
      </c>
      <c r="AO343" s="13">
        <v>39.200000000000003</v>
      </c>
      <c r="AP343" s="13">
        <v>2.14</v>
      </c>
      <c r="AQ343" s="8">
        <v>102</v>
      </c>
      <c r="AS343" s="8">
        <v>0.51</v>
      </c>
      <c r="AU343" s="13">
        <v>5490</v>
      </c>
      <c r="AV343" s="13">
        <v>0.32</v>
      </c>
      <c r="AX343" s="13">
        <v>271</v>
      </c>
      <c r="AY343" s="13">
        <v>19.7</v>
      </c>
      <c r="AZ343" s="13">
        <v>2.19</v>
      </c>
      <c r="BA343" s="13">
        <v>33.299999999999997</v>
      </c>
      <c r="BB343" s="13">
        <v>144</v>
      </c>
      <c r="BD343" s="13"/>
      <c r="BE343" s="13"/>
      <c r="BF343" s="13"/>
      <c r="BG343" s="13"/>
    </row>
    <row r="344" spans="1:59" x14ac:dyDescent="0.2">
      <c r="A344" s="13" t="s">
        <v>361</v>
      </c>
      <c r="B344" s="13">
        <v>6946736</v>
      </c>
      <c r="C344" s="13">
        <v>3673527</v>
      </c>
      <c r="D344" s="14">
        <v>47.6</v>
      </c>
      <c r="E344" s="14">
        <v>0.54</v>
      </c>
      <c r="F344" s="14">
        <v>13.7</v>
      </c>
      <c r="G344" s="14">
        <v>9.9878909999999994</v>
      </c>
      <c r="H344" s="14">
        <v>9.69</v>
      </c>
      <c r="I344" s="14">
        <v>0.19</v>
      </c>
      <c r="J344" s="14">
        <v>10.8</v>
      </c>
      <c r="K344" s="14">
        <v>1.66</v>
      </c>
      <c r="L344" s="14">
        <v>0.46</v>
      </c>
      <c r="M344" s="14">
        <v>0.04</v>
      </c>
      <c r="N344" s="14">
        <f t="shared" si="6"/>
        <v>94.667890999999997</v>
      </c>
      <c r="P344" s="13">
        <v>107</v>
      </c>
      <c r="R344" s="13">
        <v>762</v>
      </c>
      <c r="S344" s="13">
        <v>183</v>
      </c>
      <c r="T344" s="13">
        <v>892</v>
      </c>
      <c r="U344" s="13">
        <v>229</v>
      </c>
      <c r="V344" s="8">
        <v>78.5</v>
      </c>
      <c r="W344" s="13">
        <v>80</v>
      </c>
      <c r="X344" s="13">
        <v>3.85</v>
      </c>
      <c r="AA344" s="13">
        <v>2.09</v>
      </c>
      <c r="AB344" s="13">
        <v>1.37</v>
      </c>
      <c r="AC344" s="13">
        <v>0.41</v>
      </c>
      <c r="AD344" s="13">
        <v>12.6</v>
      </c>
      <c r="AE344" s="13">
        <v>1.79</v>
      </c>
      <c r="AF344" s="13">
        <v>0.62</v>
      </c>
      <c r="AG344" s="13">
        <v>0.44</v>
      </c>
      <c r="AH344" s="13">
        <v>1.38</v>
      </c>
      <c r="AI344" s="13">
        <v>0.21</v>
      </c>
      <c r="AJ344" s="13">
        <v>1</v>
      </c>
      <c r="AK344" s="13">
        <v>3.21</v>
      </c>
      <c r="AL344" s="13">
        <v>1.31</v>
      </c>
      <c r="AM344" s="13">
        <v>0.59</v>
      </c>
      <c r="AN344" s="13">
        <v>17.5</v>
      </c>
      <c r="AO344" s="13">
        <v>37.9</v>
      </c>
      <c r="AP344" s="13">
        <v>1.31</v>
      </c>
      <c r="AQ344" s="8">
        <v>98.5</v>
      </c>
      <c r="AS344" s="8">
        <v>0.32</v>
      </c>
      <c r="AU344" s="13">
        <v>3130</v>
      </c>
      <c r="AV344" s="13">
        <v>0.21</v>
      </c>
      <c r="AX344" s="13">
        <v>214</v>
      </c>
      <c r="AY344" s="13">
        <v>12.5</v>
      </c>
      <c r="AZ344" s="13">
        <v>1.1599999999999999</v>
      </c>
      <c r="BA344" s="13">
        <v>22.2</v>
      </c>
      <c r="BB344" s="13">
        <v>199</v>
      </c>
      <c r="BD344" s="13"/>
      <c r="BE344" s="13"/>
      <c r="BF344" s="13"/>
      <c r="BG344" s="13"/>
    </row>
    <row r="345" spans="1:59" x14ac:dyDescent="0.2">
      <c r="A345" s="13" t="s">
        <v>367</v>
      </c>
      <c r="B345" s="13">
        <v>6958504</v>
      </c>
      <c r="C345" s="13">
        <v>3660662</v>
      </c>
      <c r="D345" s="14">
        <v>50.8</v>
      </c>
      <c r="E345" s="14">
        <v>0.88</v>
      </c>
      <c r="F345" s="14">
        <v>15.2</v>
      </c>
      <c r="G345" s="14">
        <v>8.9711057000000007</v>
      </c>
      <c r="H345" s="14">
        <v>6.31</v>
      </c>
      <c r="I345" s="14">
        <v>0.22</v>
      </c>
      <c r="J345" s="14">
        <v>10.3</v>
      </c>
      <c r="K345" s="14">
        <v>3.27</v>
      </c>
      <c r="L345" s="14">
        <v>0.3</v>
      </c>
      <c r="M345" s="14">
        <v>0.08</v>
      </c>
      <c r="N345" s="14">
        <f t="shared" si="6"/>
        <v>96.331105699999981</v>
      </c>
      <c r="P345" s="13">
        <v>104</v>
      </c>
      <c r="R345" s="13">
        <v>300</v>
      </c>
      <c r="S345" s="13">
        <v>211</v>
      </c>
      <c r="T345" s="13">
        <v>5230</v>
      </c>
      <c r="U345" s="13">
        <v>271</v>
      </c>
      <c r="V345" s="8">
        <v>104</v>
      </c>
      <c r="W345" s="13">
        <v>105</v>
      </c>
      <c r="X345" s="13">
        <v>10</v>
      </c>
      <c r="AA345" s="13">
        <v>3.02</v>
      </c>
      <c r="AB345" s="13">
        <v>1.94</v>
      </c>
      <c r="AC345" s="13">
        <v>0.7</v>
      </c>
      <c r="AD345" s="13">
        <v>18.399999999999999</v>
      </c>
      <c r="AE345" s="13">
        <v>2.95</v>
      </c>
      <c r="AF345" s="13">
        <v>1.43</v>
      </c>
      <c r="AG345" s="13">
        <v>0.62</v>
      </c>
      <c r="AH345" s="13">
        <v>3.99</v>
      </c>
      <c r="AI345" s="13">
        <v>0.26</v>
      </c>
      <c r="AJ345" s="13">
        <v>2.81</v>
      </c>
      <c r="AK345" s="13">
        <v>7.31</v>
      </c>
      <c r="AL345" s="13">
        <v>3.94</v>
      </c>
      <c r="AM345" s="13">
        <v>1.49</v>
      </c>
      <c r="AN345" s="13">
        <v>11.2</v>
      </c>
      <c r="AO345" s="13">
        <v>40.1</v>
      </c>
      <c r="AP345" s="13">
        <v>2.17</v>
      </c>
      <c r="AQ345" s="8">
        <v>164</v>
      </c>
      <c r="AS345" s="8">
        <v>0.45</v>
      </c>
      <c r="AT345" s="8">
        <v>0.59</v>
      </c>
      <c r="AU345" s="13">
        <v>5230</v>
      </c>
      <c r="AV345" s="13">
        <v>0.27</v>
      </c>
      <c r="AX345" s="13">
        <v>260</v>
      </c>
      <c r="AY345" s="13">
        <v>21.2</v>
      </c>
      <c r="AZ345" s="13">
        <v>1.8</v>
      </c>
      <c r="BA345" s="13">
        <v>40.6</v>
      </c>
      <c r="BB345" s="13">
        <v>123</v>
      </c>
      <c r="BD345" s="13"/>
      <c r="BE345" s="13"/>
      <c r="BF345" s="13"/>
      <c r="BG345" s="13"/>
    </row>
    <row r="346" spans="1:59" x14ac:dyDescent="0.2">
      <c r="A346" s="13" t="s">
        <v>369</v>
      </c>
      <c r="B346" s="13">
        <v>6945739</v>
      </c>
      <c r="C346" s="13">
        <v>3676428</v>
      </c>
      <c r="D346" s="14">
        <v>52</v>
      </c>
      <c r="E346" s="14">
        <v>0.61</v>
      </c>
      <c r="F346" s="14">
        <v>12.5</v>
      </c>
      <c r="G346" s="14">
        <v>11.877492</v>
      </c>
      <c r="H346" s="14">
        <v>6.61</v>
      </c>
      <c r="I346" s="14">
        <v>0.19</v>
      </c>
      <c r="J346" s="14">
        <v>8.5299999999999994</v>
      </c>
      <c r="K346" s="14">
        <v>2.78</v>
      </c>
      <c r="L346" s="14">
        <v>0.26</v>
      </c>
      <c r="M346" s="14">
        <v>0.05</v>
      </c>
      <c r="N346" s="14">
        <f t="shared" si="6"/>
        <v>95.407492000000005</v>
      </c>
      <c r="P346" s="13">
        <v>123</v>
      </c>
      <c r="Q346" s="8">
        <v>336</v>
      </c>
      <c r="R346" s="13">
        <v>31</v>
      </c>
      <c r="T346" s="13">
        <v>0</v>
      </c>
      <c r="U346" s="13">
        <v>275</v>
      </c>
      <c r="V346" s="8">
        <v>74.3</v>
      </c>
      <c r="W346" s="13">
        <v>99.1</v>
      </c>
      <c r="X346" s="13">
        <v>4.28</v>
      </c>
      <c r="AA346" s="13">
        <v>2.5099999999999998</v>
      </c>
      <c r="AB346" s="13">
        <v>1.85</v>
      </c>
      <c r="AC346" s="13">
        <v>0.52</v>
      </c>
      <c r="AD346" s="13">
        <v>12.7</v>
      </c>
      <c r="AE346" s="13">
        <v>2.39</v>
      </c>
      <c r="AF346" s="13">
        <v>0.84</v>
      </c>
      <c r="AG346" s="13">
        <v>0.57999999999999996</v>
      </c>
      <c r="AH346" s="13">
        <v>1.48</v>
      </c>
      <c r="AI346" s="13">
        <v>0.27</v>
      </c>
      <c r="AJ346" s="13">
        <v>1.18</v>
      </c>
      <c r="AK346" s="13">
        <v>3.78</v>
      </c>
      <c r="AL346" s="13">
        <v>2.0699999999999998</v>
      </c>
      <c r="AM346" s="13">
        <v>0.7</v>
      </c>
      <c r="AN346" s="13">
        <v>4.43</v>
      </c>
      <c r="AO346" s="13">
        <v>46.1</v>
      </c>
      <c r="AP346" s="13">
        <v>1.55</v>
      </c>
      <c r="AQ346" s="8">
        <v>156</v>
      </c>
      <c r="AS346" s="8">
        <v>0.45</v>
      </c>
      <c r="AU346" s="13">
        <v>3420</v>
      </c>
      <c r="AV346" s="13">
        <v>0.25</v>
      </c>
      <c r="AX346" s="13">
        <v>260</v>
      </c>
      <c r="AY346" s="13">
        <v>17.399999999999999</v>
      </c>
      <c r="AZ346" s="13">
        <v>1.72</v>
      </c>
      <c r="BA346" s="13">
        <v>27.8</v>
      </c>
      <c r="BB346" s="13">
        <v>34</v>
      </c>
      <c r="BD346" s="13"/>
      <c r="BE346" s="13"/>
      <c r="BF346" s="13"/>
      <c r="BG346" s="13"/>
    </row>
    <row r="347" spans="1:59" x14ac:dyDescent="0.2">
      <c r="A347" s="13" t="s">
        <v>376</v>
      </c>
      <c r="B347" s="59">
        <v>7129344</v>
      </c>
      <c r="C347" s="59">
        <v>3600704</v>
      </c>
      <c r="D347" s="14">
        <v>50.2</v>
      </c>
      <c r="E347" s="14">
        <v>0.67</v>
      </c>
      <c r="F347" s="14">
        <v>13.6</v>
      </c>
      <c r="G347" s="14">
        <v>10.8337124</v>
      </c>
      <c r="H347" s="14">
        <v>5.62</v>
      </c>
      <c r="I347" s="14">
        <v>0.22</v>
      </c>
      <c r="J347" s="14">
        <v>11.15</v>
      </c>
      <c r="K347" s="14">
        <v>3.06</v>
      </c>
      <c r="L347" s="14">
        <v>0.21</v>
      </c>
      <c r="M347" s="14">
        <v>0.04</v>
      </c>
      <c r="N347" s="14">
        <f t="shared" si="6"/>
        <v>95.603712400000006</v>
      </c>
      <c r="O347" s="8">
        <v>0</v>
      </c>
      <c r="P347" s="13">
        <v>56</v>
      </c>
      <c r="Q347" s="8">
        <v>214</v>
      </c>
      <c r="R347" s="13">
        <v>2096</v>
      </c>
      <c r="S347" s="13">
        <v>9</v>
      </c>
      <c r="T347" s="13">
        <v>0</v>
      </c>
      <c r="U347" s="13">
        <v>251</v>
      </c>
      <c r="V347" s="8">
        <v>68</v>
      </c>
      <c r="W347" s="13">
        <v>30.2</v>
      </c>
      <c r="X347" s="13">
        <v>1.83</v>
      </c>
      <c r="Y347" s="13">
        <v>45</v>
      </c>
      <c r="Z347" s="13">
        <v>0</v>
      </c>
      <c r="AA347" s="13">
        <v>3.35</v>
      </c>
      <c r="AB347" s="13">
        <v>2.0299999999999998</v>
      </c>
      <c r="AC347" s="13">
        <v>0.42</v>
      </c>
      <c r="AD347" s="13">
        <v>9.0500000000000007</v>
      </c>
      <c r="AE347" s="13">
        <v>2.27</v>
      </c>
      <c r="AF347" s="13">
        <v>1.07</v>
      </c>
      <c r="AG347" s="13">
        <v>0.7</v>
      </c>
      <c r="AH347" s="13">
        <v>0.45</v>
      </c>
      <c r="AI347" s="13">
        <v>0.3</v>
      </c>
      <c r="AJ347" s="13">
        <v>1.35</v>
      </c>
      <c r="AK347" s="13">
        <v>2.59</v>
      </c>
      <c r="AL347" s="13">
        <v>13.2</v>
      </c>
      <c r="AM347" s="13">
        <v>0.38</v>
      </c>
      <c r="AN347" s="13">
        <v>0.66</v>
      </c>
      <c r="AO347" s="13">
        <v>40.200000000000003</v>
      </c>
      <c r="AP347" s="13">
        <v>1.42</v>
      </c>
      <c r="AQ347" s="8">
        <v>131</v>
      </c>
      <c r="AR347" s="8">
        <v>0.1</v>
      </c>
      <c r="AS347" s="8">
        <v>0.46</v>
      </c>
      <c r="AT347" s="8">
        <v>0.09</v>
      </c>
      <c r="AU347" s="13">
        <v>3334</v>
      </c>
      <c r="AV347" s="13">
        <v>0.33</v>
      </c>
      <c r="AW347" s="13">
        <v>0.09</v>
      </c>
      <c r="AY347" s="13">
        <v>18.3</v>
      </c>
      <c r="AZ347" s="13">
        <v>2.0099999999999998</v>
      </c>
      <c r="BA347" s="13">
        <v>27.5</v>
      </c>
      <c r="BB347" s="13">
        <v>234</v>
      </c>
      <c r="BD347" s="13"/>
      <c r="BE347" s="13"/>
      <c r="BF347" s="13"/>
      <c r="BG347" s="13"/>
    </row>
    <row r="348" spans="1:59" x14ac:dyDescent="0.2">
      <c r="A348" s="13"/>
      <c r="B348" s="13"/>
      <c r="C348" s="13"/>
      <c r="D348" s="14"/>
      <c r="E348" s="14"/>
      <c r="F348" s="14"/>
      <c r="G348" s="14"/>
      <c r="H348" s="14"/>
      <c r="I348" s="14"/>
      <c r="J348" s="14"/>
      <c r="K348" s="14"/>
      <c r="M348" s="14"/>
      <c r="N348" s="14"/>
      <c r="AQ348" s="8"/>
      <c r="AS348" s="8"/>
      <c r="BD348" s="13"/>
      <c r="BE348" s="13"/>
      <c r="BF348" s="13"/>
      <c r="BG348" s="13"/>
    </row>
    <row r="349" spans="1:59" x14ac:dyDescent="0.2">
      <c r="A349" s="41" t="s">
        <v>316</v>
      </c>
      <c r="B349" s="13"/>
      <c r="C349" s="13"/>
      <c r="D349" s="14"/>
      <c r="E349" s="14"/>
      <c r="F349" s="14"/>
      <c r="G349" s="14"/>
      <c r="H349" s="14"/>
      <c r="I349" s="14"/>
      <c r="J349" s="14"/>
      <c r="K349" s="14"/>
      <c r="M349" s="14"/>
      <c r="N349" s="14"/>
      <c r="AQ349" s="8"/>
      <c r="AS349" s="8"/>
      <c r="BD349" s="13"/>
      <c r="BE349" s="13"/>
      <c r="BF349" s="13"/>
      <c r="BG349" s="13"/>
    </row>
    <row r="350" spans="1:59" x14ac:dyDescent="0.2">
      <c r="A350" s="13"/>
      <c r="B350" s="13"/>
      <c r="C350" s="13"/>
      <c r="D350" s="14"/>
      <c r="E350" s="14"/>
      <c r="F350" s="14"/>
      <c r="G350" s="14"/>
      <c r="H350" s="14"/>
      <c r="I350" s="14"/>
      <c r="J350" s="14"/>
      <c r="K350" s="14"/>
      <c r="M350" s="14"/>
      <c r="N350" s="14"/>
      <c r="AQ350" s="8"/>
      <c r="AS350" s="8"/>
      <c r="BD350" s="13"/>
      <c r="BE350" s="13"/>
      <c r="BF350" s="13"/>
      <c r="BG350" s="13"/>
    </row>
    <row r="351" spans="1:59" x14ac:dyDescent="0.2">
      <c r="A351" s="13" t="s">
        <v>377</v>
      </c>
      <c r="B351" s="59">
        <v>7127527</v>
      </c>
      <c r="C351" s="59">
        <v>3601305</v>
      </c>
      <c r="D351" s="14">
        <v>50.2</v>
      </c>
      <c r="E351" s="14">
        <v>0.89</v>
      </c>
      <c r="F351" s="14">
        <v>13.4</v>
      </c>
      <c r="G351" s="14">
        <v>11.1486459</v>
      </c>
      <c r="H351" s="14">
        <v>7.39</v>
      </c>
      <c r="I351" s="14">
        <v>0.22</v>
      </c>
      <c r="J351" s="14">
        <v>11.37</v>
      </c>
      <c r="K351" s="14">
        <v>1.84</v>
      </c>
      <c r="L351" s="14">
        <v>0.27</v>
      </c>
      <c r="M351" s="14">
        <v>7.0000000000000007E-2</v>
      </c>
      <c r="N351" s="14">
        <f t="shared" ref="N351:N357" si="7">SUM(D351:M351)</f>
        <v>96.798645900000011</v>
      </c>
      <c r="O351" s="8">
        <v>1</v>
      </c>
      <c r="P351" s="13">
        <v>25</v>
      </c>
      <c r="Q351" s="8">
        <v>231</v>
      </c>
      <c r="R351" s="13">
        <v>273</v>
      </c>
      <c r="S351" s="13">
        <v>191</v>
      </c>
      <c r="T351" s="13">
        <v>1313</v>
      </c>
      <c r="U351" s="13">
        <v>268</v>
      </c>
      <c r="V351" s="8">
        <v>138</v>
      </c>
      <c r="W351" s="13">
        <v>25.1</v>
      </c>
      <c r="X351" s="13">
        <v>10</v>
      </c>
      <c r="Y351" s="13">
        <v>38.6</v>
      </c>
      <c r="Z351" s="13">
        <v>154</v>
      </c>
      <c r="AA351" s="13">
        <v>4.26</v>
      </c>
      <c r="AB351" s="13">
        <v>2.41</v>
      </c>
      <c r="AC351" s="13">
        <v>0.89</v>
      </c>
      <c r="AD351" s="13">
        <v>16.3</v>
      </c>
      <c r="AE351" s="13">
        <v>3.77</v>
      </c>
      <c r="AF351" s="13">
        <v>1.63</v>
      </c>
      <c r="AG351" s="13">
        <v>0.8</v>
      </c>
      <c r="AH351" s="13">
        <v>4.4400000000000004</v>
      </c>
      <c r="AI351" s="13">
        <v>0.31</v>
      </c>
      <c r="AJ351" s="13">
        <v>2.37</v>
      </c>
      <c r="AK351" s="13">
        <v>8.17</v>
      </c>
      <c r="AL351" s="13">
        <v>23.8</v>
      </c>
      <c r="AM351" s="13">
        <v>1.26</v>
      </c>
      <c r="AN351" s="13">
        <v>2.09</v>
      </c>
      <c r="AO351" s="13">
        <v>38.200000000000003</v>
      </c>
      <c r="AP351" s="13">
        <v>2.42</v>
      </c>
      <c r="AQ351" s="8">
        <v>87.7</v>
      </c>
      <c r="AR351" s="8">
        <v>0.14000000000000001</v>
      </c>
      <c r="AS351" s="8">
        <v>0.62</v>
      </c>
      <c r="AT351" s="8">
        <v>0.88</v>
      </c>
      <c r="AU351" s="13">
        <v>4621</v>
      </c>
      <c r="AV351" s="13">
        <v>0.36</v>
      </c>
      <c r="AW351" s="13">
        <v>0.25</v>
      </c>
      <c r="AY351" s="13">
        <v>20.9</v>
      </c>
      <c r="AZ351" s="13">
        <v>2.2200000000000002</v>
      </c>
      <c r="BA351" s="13">
        <v>42.9</v>
      </c>
      <c r="BB351" s="13">
        <v>103</v>
      </c>
      <c r="BD351" s="13"/>
      <c r="BE351" s="13"/>
      <c r="BF351" s="13"/>
      <c r="BG351" s="13"/>
    </row>
    <row r="352" spans="1:59" x14ac:dyDescent="0.2">
      <c r="A352" s="13" t="s">
        <v>379</v>
      </c>
      <c r="B352" s="59">
        <v>7129486</v>
      </c>
      <c r="C352" s="59">
        <v>3600780</v>
      </c>
      <c r="D352" s="14">
        <v>51.2</v>
      </c>
      <c r="E352" s="14">
        <v>0.83</v>
      </c>
      <c r="F352" s="14">
        <v>14</v>
      </c>
      <c r="G352" s="14">
        <v>8.9351132999999994</v>
      </c>
      <c r="H352" s="14">
        <v>7.14</v>
      </c>
      <c r="I352" s="14">
        <v>0.17</v>
      </c>
      <c r="J352" s="14">
        <v>10.51</v>
      </c>
      <c r="K352" s="14">
        <v>3.49</v>
      </c>
      <c r="L352" s="14">
        <v>0.14000000000000001</v>
      </c>
      <c r="M352" s="14">
        <v>0.06</v>
      </c>
      <c r="N352" s="14">
        <f t="shared" si="7"/>
        <v>96.475113300000004</v>
      </c>
      <c r="O352" s="8">
        <v>0</v>
      </c>
      <c r="P352" s="13">
        <v>49</v>
      </c>
      <c r="Q352" s="8">
        <v>130</v>
      </c>
      <c r="R352" s="13">
        <v>543</v>
      </c>
      <c r="S352" s="13">
        <v>5</v>
      </c>
      <c r="T352" s="13">
        <v>0</v>
      </c>
      <c r="U352" s="13">
        <v>268</v>
      </c>
      <c r="V352" s="8">
        <v>89</v>
      </c>
      <c r="W352" s="13">
        <v>28.4</v>
      </c>
      <c r="X352" s="13">
        <v>9.11</v>
      </c>
      <c r="Y352" s="13">
        <v>41.9</v>
      </c>
      <c r="Z352" s="13">
        <v>0</v>
      </c>
      <c r="AA352" s="13">
        <v>3.88</v>
      </c>
      <c r="AB352" s="13">
        <v>2.37</v>
      </c>
      <c r="AC352" s="13">
        <v>0.66</v>
      </c>
      <c r="AD352" s="13">
        <v>14</v>
      </c>
      <c r="AE352" s="13">
        <v>3.7</v>
      </c>
      <c r="AF352" s="13">
        <v>1.28</v>
      </c>
      <c r="AG352" s="13">
        <v>0.79</v>
      </c>
      <c r="AH352" s="13">
        <v>3.52</v>
      </c>
      <c r="AI352" s="13">
        <v>0.32</v>
      </c>
      <c r="AJ352" s="13">
        <v>2.15</v>
      </c>
      <c r="AK352" s="13">
        <v>6.88</v>
      </c>
      <c r="AL352" s="13">
        <v>9.2200000000000006</v>
      </c>
      <c r="AM352" s="13">
        <v>1.26</v>
      </c>
      <c r="AN352" s="13">
        <v>0.62</v>
      </c>
      <c r="AO352" s="13">
        <v>40.6</v>
      </c>
      <c r="AP352" s="13">
        <v>2.61</v>
      </c>
      <c r="AQ352" s="8">
        <v>129</v>
      </c>
      <c r="AR352" s="8">
        <v>0.14000000000000001</v>
      </c>
      <c r="AS352" s="8">
        <v>0.56999999999999995</v>
      </c>
      <c r="AT352" s="8">
        <v>0.42</v>
      </c>
      <c r="AU352" s="13">
        <v>4136</v>
      </c>
      <c r="AV352" s="13">
        <v>0.35</v>
      </c>
      <c r="AW352" s="13">
        <v>0.18</v>
      </c>
      <c r="AY352" s="13">
        <v>20</v>
      </c>
      <c r="AZ352" s="13">
        <v>2.11</v>
      </c>
      <c r="BA352" s="13">
        <v>40</v>
      </c>
      <c r="BB352" s="13">
        <v>162</v>
      </c>
      <c r="BD352" s="13"/>
      <c r="BE352" s="13"/>
      <c r="BF352" s="13"/>
      <c r="BG352" s="13"/>
    </row>
    <row r="353" spans="1:119" x14ac:dyDescent="0.2">
      <c r="A353" s="13" t="s">
        <v>374</v>
      </c>
      <c r="B353" s="59">
        <v>7142159</v>
      </c>
      <c r="C353" s="59">
        <v>3605087</v>
      </c>
      <c r="D353" s="14">
        <v>45.3</v>
      </c>
      <c r="E353" s="14">
        <v>0.61</v>
      </c>
      <c r="F353" s="14">
        <v>17.7</v>
      </c>
      <c r="G353" s="14">
        <v>9.6279669999999999</v>
      </c>
      <c r="H353" s="14">
        <v>9.6</v>
      </c>
      <c r="I353" s="14">
        <v>0.15</v>
      </c>
      <c r="J353" s="14">
        <v>10.029999999999999</v>
      </c>
      <c r="K353" s="14">
        <v>2.0699999999999998</v>
      </c>
      <c r="L353" s="14">
        <v>0.66</v>
      </c>
      <c r="M353" s="14">
        <v>0.04</v>
      </c>
      <c r="N353" s="14">
        <f t="shared" si="7"/>
        <v>95.787966999999995</v>
      </c>
      <c r="O353" s="8">
        <v>0</v>
      </c>
      <c r="P353" s="13">
        <v>95</v>
      </c>
      <c r="Q353" s="8">
        <v>121</v>
      </c>
      <c r="R353" s="13">
        <v>245</v>
      </c>
      <c r="S353" s="13">
        <v>24</v>
      </c>
      <c r="T353" s="13">
        <v>69</v>
      </c>
      <c r="U353" s="13">
        <v>181</v>
      </c>
      <c r="V353" s="8">
        <v>80</v>
      </c>
      <c r="W353" s="13">
        <v>77.099999999999994</v>
      </c>
      <c r="X353" s="13">
        <v>4.59</v>
      </c>
      <c r="Y353" s="13">
        <v>43.9</v>
      </c>
      <c r="Z353" s="13">
        <v>12.6</v>
      </c>
      <c r="AA353" s="13">
        <v>2.3199999999999998</v>
      </c>
      <c r="AB353" s="13">
        <v>1.52</v>
      </c>
      <c r="AC353" s="13">
        <v>0.53</v>
      </c>
      <c r="AD353" s="13">
        <v>14.6</v>
      </c>
      <c r="AE353" s="13">
        <v>2.27</v>
      </c>
      <c r="AF353" s="13">
        <v>1.07</v>
      </c>
      <c r="AG353" s="13">
        <v>0.56000000000000005</v>
      </c>
      <c r="AH353" s="13">
        <v>1.91</v>
      </c>
      <c r="AI353" s="13">
        <v>0.25</v>
      </c>
      <c r="AJ353" s="13">
        <v>1.26</v>
      </c>
      <c r="AK353" s="13">
        <v>4.3899999999999997</v>
      </c>
      <c r="AL353" s="13">
        <v>3.66</v>
      </c>
      <c r="AM353" s="13">
        <v>0.64</v>
      </c>
      <c r="AN353" s="13">
        <v>30.5</v>
      </c>
      <c r="AO353" s="13">
        <v>23.8</v>
      </c>
      <c r="AP353" s="13">
        <v>1.49</v>
      </c>
      <c r="AQ353" s="8">
        <v>115</v>
      </c>
      <c r="AR353" s="8">
        <v>0.1</v>
      </c>
      <c r="AS353" s="8">
        <v>0.35</v>
      </c>
      <c r="AT353" s="8">
        <v>0.15</v>
      </c>
      <c r="AU353" s="13">
        <v>3112</v>
      </c>
      <c r="AV353" s="13">
        <v>0.24</v>
      </c>
      <c r="AW353" s="13">
        <v>0.19</v>
      </c>
      <c r="AY353" s="13">
        <v>13.5</v>
      </c>
      <c r="AZ353" s="13">
        <v>1.55</v>
      </c>
      <c r="BA353" s="13">
        <v>32.6</v>
      </c>
      <c r="BB353" s="13">
        <v>248</v>
      </c>
      <c r="BD353" s="13"/>
      <c r="BE353" s="13"/>
      <c r="BF353" s="13"/>
      <c r="BG353" s="13"/>
    </row>
    <row r="354" spans="1:119" x14ac:dyDescent="0.2">
      <c r="A354" s="13" t="s">
        <v>378</v>
      </c>
      <c r="B354" s="59">
        <v>7141009</v>
      </c>
      <c r="C354" s="59">
        <v>3603962</v>
      </c>
      <c r="D354" s="14">
        <v>50.3</v>
      </c>
      <c r="E354" s="14">
        <v>0.64</v>
      </c>
      <c r="F354" s="14">
        <v>14.3</v>
      </c>
      <c r="G354" s="14">
        <v>10.0688739</v>
      </c>
      <c r="H354" s="14">
        <v>7.89</v>
      </c>
      <c r="I354" s="14">
        <v>0.19</v>
      </c>
      <c r="J354" s="14">
        <v>12.32</v>
      </c>
      <c r="K354" s="14">
        <v>1.06</v>
      </c>
      <c r="L354" s="14">
        <v>0.21</v>
      </c>
      <c r="M354" s="14">
        <v>0.05</v>
      </c>
      <c r="N354" s="14">
        <f t="shared" si="7"/>
        <v>97.028873899999979</v>
      </c>
      <c r="O354" s="8">
        <v>2</v>
      </c>
      <c r="P354" s="13">
        <v>63</v>
      </c>
      <c r="Q354" s="8">
        <v>159</v>
      </c>
      <c r="R354" s="13">
        <v>364</v>
      </c>
      <c r="S354" s="13">
        <v>121</v>
      </c>
      <c r="T354" s="13">
        <v>2393</v>
      </c>
      <c r="U354" s="13">
        <v>261</v>
      </c>
      <c r="V354" s="8">
        <v>94</v>
      </c>
      <c r="W354" s="13">
        <v>36.700000000000003</v>
      </c>
      <c r="X354" s="13">
        <v>5.32</v>
      </c>
      <c r="Y354" s="13">
        <v>38.6</v>
      </c>
      <c r="Z354" s="13">
        <v>100</v>
      </c>
      <c r="AA354" s="13">
        <v>3.56</v>
      </c>
      <c r="AB354" s="13">
        <v>1.99</v>
      </c>
      <c r="AC354" s="13">
        <v>0.57999999999999996</v>
      </c>
      <c r="AD354" s="13">
        <v>13.8</v>
      </c>
      <c r="AE354" s="13">
        <v>2.57</v>
      </c>
      <c r="AF354" s="13">
        <v>1.08</v>
      </c>
      <c r="AG354" s="13">
        <v>0.63</v>
      </c>
      <c r="AH354" s="13">
        <v>2.3199999999999998</v>
      </c>
      <c r="AI354" s="13">
        <v>0.33</v>
      </c>
      <c r="AJ354" s="13">
        <v>1.27</v>
      </c>
      <c r="AK354" s="13">
        <v>4.54</v>
      </c>
      <c r="AL354" s="13">
        <v>1.94</v>
      </c>
      <c r="AM354" s="13">
        <v>0.84</v>
      </c>
      <c r="AN354" s="13">
        <v>2.54</v>
      </c>
      <c r="AO354" s="13">
        <v>43</v>
      </c>
      <c r="AP354" s="13">
        <v>1.77</v>
      </c>
      <c r="AQ354" s="8">
        <v>74.8</v>
      </c>
      <c r="AR354" s="8">
        <v>0.08</v>
      </c>
      <c r="AS354" s="8">
        <v>0.47</v>
      </c>
      <c r="AT354" s="8">
        <v>0.56999999999999995</v>
      </c>
      <c r="AU354" s="13">
        <v>3248</v>
      </c>
      <c r="AV354" s="13">
        <v>0.31</v>
      </c>
      <c r="AW354" s="13">
        <v>0.14000000000000001</v>
      </c>
      <c r="AY354" s="13">
        <v>17.600000000000001</v>
      </c>
      <c r="AZ354" s="13">
        <v>1.74</v>
      </c>
      <c r="BA354" s="13">
        <v>29.9</v>
      </c>
      <c r="BB354" s="13">
        <v>110</v>
      </c>
      <c r="BD354" s="13"/>
      <c r="BE354" s="13"/>
      <c r="BF354" s="13"/>
      <c r="BG354" s="13"/>
    </row>
    <row r="355" spans="1:119" x14ac:dyDescent="0.2">
      <c r="A355" s="13" t="s">
        <v>375</v>
      </c>
      <c r="B355" s="59">
        <v>7147046</v>
      </c>
      <c r="C355" s="59">
        <v>3598074</v>
      </c>
      <c r="D355" s="14">
        <v>49.9</v>
      </c>
      <c r="E355" s="14">
        <v>0.77</v>
      </c>
      <c r="F355" s="14">
        <v>13.8</v>
      </c>
      <c r="G355" s="14">
        <v>10.257834000000001</v>
      </c>
      <c r="H355" s="14">
        <v>8.07</v>
      </c>
      <c r="I355" s="14">
        <v>0.25</v>
      </c>
      <c r="J355" s="14">
        <v>11.01</v>
      </c>
      <c r="K355" s="14">
        <v>2.74</v>
      </c>
      <c r="L355" s="14">
        <v>0.31</v>
      </c>
      <c r="M355" s="14">
        <v>0.06</v>
      </c>
      <c r="N355" s="14">
        <f t="shared" si="7"/>
        <v>97.167833999999999</v>
      </c>
      <c r="O355" s="8">
        <v>0</v>
      </c>
      <c r="P355" s="13">
        <v>114</v>
      </c>
      <c r="Q355" s="8">
        <v>135</v>
      </c>
      <c r="R355" s="13">
        <v>316</v>
      </c>
      <c r="S355" s="13">
        <v>14</v>
      </c>
      <c r="T355" s="13">
        <v>0</v>
      </c>
      <c r="U355" s="13">
        <v>268</v>
      </c>
      <c r="V355" s="8">
        <v>329</v>
      </c>
      <c r="W355" s="13">
        <v>105</v>
      </c>
      <c r="X355" s="13">
        <v>7.06</v>
      </c>
      <c r="Y355" s="13">
        <v>39.6</v>
      </c>
      <c r="Z355" s="13">
        <v>0</v>
      </c>
      <c r="AA355" s="13">
        <v>4.32</v>
      </c>
      <c r="AB355" s="13">
        <v>2.2999999999999998</v>
      </c>
      <c r="AC355" s="13">
        <v>0.63</v>
      </c>
      <c r="AD355" s="13">
        <v>15.4</v>
      </c>
      <c r="AE355" s="13">
        <v>3.5</v>
      </c>
      <c r="AF355" s="13">
        <v>1.17</v>
      </c>
      <c r="AG355" s="13">
        <v>0.92</v>
      </c>
      <c r="AH355" s="13">
        <v>3.28</v>
      </c>
      <c r="AI355" s="13">
        <v>0.32</v>
      </c>
      <c r="AJ355" s="13">
        <v>1.65</v>
      </c>
      <c r="AK355" s="13">
        <v>6.12</v>
      </c>
      <c r="AL355" s="13">
        <v>8.91</v>
      </c>
      <c r="AM355" s="13">
        <v>1.08</v>
      </c>
      <c r="AN355" s="13">
        <v>3.86</v>
      </c>
      <c r="AO355" s="13">
        <v>41.8</v>
      </c>
      <c r="AP355" s="13">
        <v>2.35</v>
      </c>
      <c r="AQ355" s="8">
        <v>216</v>
      </c>
      <c r="AR355" s="8">
        <v>0.12</v>
      </c>
      <c r="AS355" s="8">
        <v>0.56000000000000005</v>
      </c>
      <c r="AT355" s="8">
        <v>0.48</v>
      </c>
      <c r="AU355" s="13">
        <v>4051</v>
      </c>
      <c r="AV355" s="13">
        <v>0.34</v>
      </c>
      <c r="AW355" s="13">
        <v>0.21</v>
      </c>
      <c r="AY355" s="13">
        <v>21.2</v>
      </c>
      <c r="AZ355" s="13">
        <v>2.33</v>
      </c>
      <c r="BA355" s="13">
        <v>30.4</v>
      </c>
      <c r="BB355" s="13">
        <v>94</v>
      </c>
      <c r="BD355" s="13"/>
      <c r="BE355" s="13"/>
      <c r="BF355" s="13"/>
      <c r="BG355" s="13"/>
    </row>
    <row r="356" spans="1:119" s="35" customFormat="1" x14ac:dyDescent="0.2">
      <c r="A356" s="13" t="s">
        <v>380</v>
      </c>
      <c r="B356" s="59">
        <v>7239736</v>
      </c>
      <c r="C356" s="59">
        <v>3606637</v>
      </c>
      <c r="D356" s="14">
        <v>49.8</v>
      </c>
      <c r="E356" s="14">
        <v>0.72</v>
      </c>
      <c r="F356" s="14">
        <v>16.100000000000001</v>
      </c>
      <c r="G356" s="14">
        <v>7.7743584000000006</v>
      </c>
      <c r="H356" s="14">
        <v>9.8000000000000007</v>
      </c>
      <c r="I356" s="14">
        <v>0.15</v>
      </c>
      <c r="J356" s="14">
        <v>7.51</v>
      </c>
      <c r="K356" s="14">
        <v>2.86</v>
      </c>
      <c r="L356" s="14">
        <v>0.05</v>
      </c>
      <c r="M356" s="14">
        <v>0.05</v>
      </c>
      <c r="N356" s="14">
        <f t="shared" si="7"/>
        <v>94.814358400000003</v>
      </c>
      <c r="O356" s="8"/>
      <c r="P356" s="13">
        <v>39</v>
      </c>
      <c r="Q356" s="8"/>
      <c r="R356" s="13">
        <v>1193</v>
      </c>
      <c r="S356" s="13">
        <v>41</v>
      </c>
      <c r="T356" s="13">
        <v>210</v>
      </c>
      <c r="U356" s="13">
        <v>299</v>
      </c>
      <c r="V356" s="8">
        <v>96</v>
      </c>
      <c r="W356" s="13">
        <v>17</v>
      </c>
      <c r="X356" s="13">
        <v>3.76</v>
      </c>
      <c r="Y356" s="13">
        <v>89.3</v>
      </c>
      <c r="Z356" s="13">
        <v>40.200000000000003</v>
      </c>
      <c r="AA356" s="13">
        <v>2.46</v>
      </c>
      <c r="AB356" s="13">
        <v>1.67</v>
      </c>
      <c r="AC356" s="13">
        <v>0.55000000000000004</v>
      </c>
      <c r="AD356" s="13">
        <v>17.2</v>
      </c>
      <c r="AE356" s="13">
        <v>2.29</v>
      </c>
      <c r="AF356" s="13">
        <v>0.49</v>
      </c>
      <c r="AG356" s="13">
        <v>0.48</v>
      </c>
      <c r="AH356" s="13">
        <v>1.05</v>
      </c>
      <c r="AI356" s="13">
        <v>0.2</v>
      </c>
      <c r="AJ356" s="13">
        <v>1.0900000000000001</v>
      </c>
      <c r="AK356" s="13">
        <v>4.08</v>
      </c>
      <c r="AL356" s="13">
        <v>6.3</v>
      </c>
      <c r="AM356" s="13">
        <v>0.67</v>
      </c>
      <c r="AN356" s="13">
        <v>0.82</v>
      </c>
      <c r="AO356" s="13">
        <v>54.6</v>
      </c>
      <c r="AP356" s="13">
        <v>1.19</v>
      </c>
      <c r="AQ356" s="8">
        <v>143</v>
      </c>
      <c r="AR356" s="8">
        <v>0.05</v>
      </c>
      <c r="AS356" s="8">
        <v>0.35</v>
      </c>
      <c r="AT356" s="8">
        <v>0.06</v>
      </c>
      <c r="AU356" s="13">
        <v>4300</v>
      </c>
      <c r="AV356" s="13">
        <v>0.21</v>
      </c>
      <c r="AW356" s="13">
        <v>0.01</v>
      </c>
      <c r="AX356" s="13">
        <v>304</v>
      </c>
      <c r="AY356" s="13">
        <v>14.3</v>
      </c>
      <c r="AZ356" s="13">
        <v>1.29</v>
      </c>
      <c r="BA356" s="13">
        <v>16.5</v>
      </c>
      <c r="BB356" s="13">
        <v>516</v>
      </c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</row>
    <row r="357" spans="1:119" x14ac:dyDescent="0.2">
      <c r="A357" s="13" t="s">
        <v>381</v>
      </c>
      <c r="B357" s="59">
        <v>7233958</v>
      </c>
      <c r="C357" s="59">
        <v>3624564</v>
      </c>
      <c r="D357" s="14">
        <v>53.4</v>
      </c>
      <c r="E357" s="14">
        <v>1</v>
      </c>
      <c r="F357" s="14">
        <v>14.7</v>
      </c>
      <c r="G357" s="14">
        <v>7.1714856999999999</v>
      </c>
      <c r="H357" s="14">
        <v>8.92</v>
      </c>
      <c r="I357" s="14">
        <v>0.11</v>
      </c>
      <c r="J357" s="14">
        <v>7.04</v>
      </c>
      <c r="K357" s="14">
        <v>3.87</v>
      </c>
      <c r="L357" s="14">
        <v>0.27</v>
      </c>
      <c r="M357" s="14">
        <v>0.09</v>
      </c>
      <c r="N357" s="14">
        <f t="shared" si="7"/>
        <v>96.571485700000011</v>
      </c>
      <c r="O357" s="8">
        <v>0</v>
      </c>
      <c r="P357" s="13">
        <v>131</v>
      </c>
      <c r="Q357" s="8">
        <v>169</v>
      </c>
      <c r="R357" s="13">
        <v>351</v>
      </c>
      <c r="S357" s="13">
        <v>68</v>
      </c>
      <c r="T357" s="13">
        <v>29</v>
      </c>
      <c r="U357" s="13">
        <v>168</v>
      </c>
      <c r="V357" s="8">
        <v>69</v>
      </c>
      <c r="W357" s="13">
        <v>118</v>
      </c>
      <c r="X357" s="13">
        <v>16.8</v>
      </c>
      <c r="Y357" s="13">
        <v>34.1</v>
      </c>
      <c r="Z357" s="13">
        <v>59.7</v>
      </c>
      <c r="AA357" s="13">
        <v>2.87</v>
      </c>
      <c r="AB357" s="13">
        <v>1.29</v>
      </c>
      <c r="AC357" s="13">
        <v>0.99</v>
      </c>
      <c r="AD357" s="13">
        <v>16.899999999999999</v>
      </c>
      <c r="AE357" s="13">
        <v>3.96</v>
      </c>
      <c r="AF357" s="13">
        <v>0.94</v>
      </c>
      <c r="AG357" s="13">
        <v>0.54</v>
      </c>
      <c r="AH357" s="13">
        <v>7.72</v>
      </c>
      <c r="AI357" s="13">
        <v>0.11</v>
      </c>
      <c r="AJ357" s="13">
        <v>3.54</v>
      </c>
      <c r="AK357" s="13">
        <v>10.1</v>
      </c>
      <c r="AL357" s="13">
        <v>1.33</v>
      </c>
      <c r="AM357" s="13">
        <v>2.12</v>
      </c>
      <c r="AN357" s="13">
        <v>10.4</v>
      </c>
      <c r="AO357" s="13">
        <v>16.3</v>
      </c>
      <c r="AP357" s="13">
        <v>2.83</v>
      </c>
      <c r="AQ357" s="8">
        <v>367</v>
      </c>
      <c r="AR357" s="8">
        <v>0.22</v>
      </c>
      <c r="AS357" s="8">
        <v>0.5</v>
      </c>
      <c r="AT357" s="8">
        <v>0.83</v>
      </c>
      <c r="AU357" s="13">
        <v>4718</v>
      </c>
      <c r="AV357" s="13">
        <v>0.17</v>
      </c>
      <c r="AW357" s="13">
        <v>0.15</v>
      </c>
      <c r="AY357" s="13">
        <v>12.8</v>
      </c>
      <c r="AZ357" s="13">
        <v>1</v>
      </c>
      <c r="BA357" s="13">
        <v>36.5</v>
      </c>
      <c r="BB357" s="13">
        <v>296</v>
      </c>
      <c r="BD357" s="13"/>
      <c r="BE357" s="13"/>
      <c r="BF357" s="13"/>
      <c r="BG357" s="13"/>
    </row>
    <row r="358" spans="1:119" x14ac:dyDescent="0.2">
      <c r="A358" s="13"/>
      <c r="B358" s="13"/>
      <c r="C358" s="13"/>
      <c r="D358" s="14"/>
      <c r="E358" s="14"/>
      <c r="F358" s="14"/>
      <c r="G358" s="14"/>
      <c r="H358" s="14"/>
      <c r="I358" s="14"/>
      <c r="J358" s="14"/>
      <c r="K358" s="14"/>
      <c r="M358" s="14"/>
      <c r="N358" s="14"/>
      <c r="AQ358" s="8"/>
      <c r="AS358" s="8"/>
      <c r="BD358" s="13"/>
      <c r="BE358" s="13"/>
      <c r="BF358" s="13"/>
      <c r="BG358" s="13"/>
    </row>
    <row r="359" spans="1:119" x14ac:dyDescent="0.2">
      <c r="A359" s="41" t="s">
        <v>386</v>
      </c>
      <c r="B359" s="13"/>
      <c r="C359" s="13"/>
      <c r="D359" s="14"/>
      <c r="E359" s="14"/>
      <c r="F359" s="14"/>
      <c r="G359" s="14"/>
      <c r="H359" s="14"/>
      <c r="I359" s="14"/>
      <c r="J359" s="14"/>
      <c r="K359" s="14"/>
      <c r="M359" s="14"/>
      <c r="N359" s="14"/>
      <c r="AQ359" s="8"/>
      <c r="AS359" s="8"/>
      <c r="BD359" s="13"/>
      <c r="BE359" s="13"/>
      <c r="BF359" s="13"/>
      <c r="BG359" s="13"/>
    </row>
    <row r="360" spans="1:119" x14ac:dyDescent="0.2">
      <c r="A360" s="41"/>
      <c r="B360" s="13"/>
      <c r="C360" s="13"/>
      <c r="D360" s="14"/>
      <c r="E360" s="14"/>
      <c r="F360" s="14"/>
      <c r="G360" s="14"/>
      <c r="H360" s="14"/>
      <c r="I360" s="14"/>
      <c r="J360" s="14"/>
      <c r="K360" s="14"/>
      <c r="M360" s="14"/>
      <c r="N360" s="14"/>
      <c r="AQ360" s="8"/>
      <c r="AS360" s="8"/>
      <c r="BD360" s="13"/>
      <c r="BE360" s="13"/>
      <c r="BF360" s="13"/>
      <c r="BG360" s="13"/>
    </row>
    <row r="361" spans="1:119" x14ac:dyDescent="0.2">
      <c r="A361" s="41" t="s">
        <v>314</v>
      </c>
      <c r="B361" s="13"/>
      <c r="C361" s="13"/>
      <c r="D361" s="14"/>
      <c r="E361" s="14"/>
      <c r="F361" s="14"/>
      <c r="G361" s="14"/>
      <c r="H361" s="14"/>
      <c r="I361" s="14"/>
      <c r="J361" s="14"/>
      <c r="K361" s="14"/>
      <c r="M361" s="14"/>
      <c r="N361" s="14"/>
      <c r="AQ361" s="8"/>
      <c r="AS361" s="8"/>
      <c r="BD361" s="13"/>
      <c r="BE361" s="13"/>
      <c r="BF361" s="13"/>
      <c r="BG361" s="13"/>
    </row>
    <row r="362" spans="1:119" x14ac:dyDescent="0.2">
      <c r="A362" s="13"/>
      <c r="B362" s="13"/>
      <c r="C362" s="13"/>
      <c r="D362" s="14"/>
      <c r="E362" s="14"/>
      <c r="F362" s="14"/>
      <c r="G362" s="14"/>
      <c r="H362" s="14"/>
      <c r="I362" s="14"/>
      <c r="J362" s="14"/>
      <c r="K362" s="14"/>
      <c r="M362" s="14"/>
      <c r="N362" s="14"/>
      <c r="AQ362" s="8"/>
      <c r="AS362" s="8"/>
      <c r="BD362" s="13"/>
      <c r="BE362" s="13"/>
      <c r="BF362" s="13"/>
      <c r="BG362" s="13"/>
    </row>
    <row r="363" spans="1:119" s="41" customFormat="1" x14ac:dyDescent="0.2">
      <c r="A363" s="60" t="s">
        <v>181</v>
      </c>
      <c r="B363" s="3" t="s">
        <v>387</v>
      </c>
      <c r="C363" s="3" t="s">
        <v>388</v>
      </c>
      <c r="D363" s="62" t="s">
        <v>4</v>
      </c>
      <c r="E363" s="62" t="s">
        <v>8</v>
      </c>
      <c r="F363" s="62" t="s">
        <v>3</v>
      </c>
      <c r="G363" s="62" t="s">
        <v>129</v>
      </c>
      <c r="H363" s="62" t="s">
        <v>2</v>
      </c>
      <c r="I363" s="62" t="s">
        <v>9</v>
      </c>
      <c r="J363" s="62" t="s">
        <v>7</v>
      </c>
      <c r="K363" s="62" t="s">
        <v>1</v>
      </c>
      <c r="L363" s="62" t="s">
        <v>6</v>
      </c>
      <c r="M363" s="62" t="s">
        <v>5</v>
      </c>
      <c r="N363" s="24" t="s">
        <v>385</v>
      </c>
      <c r="O363" s="61" t="s">
        <v>189</v>
      </c>
      <c r="P363" s="61" t="s">
        <v>16</v>
      </c>
      <c r="Q363" s="61" t="s">
        <v>11</v>
      </c>
      <c r="R363" s="61" t="s">
        <v>20</v>
      </c>
      <c r="S363" s="61" t="s">
        <v>12</v>
      </c>
      <c r="T363" s="61" t="s">
        <v>10</v>
      </c>
      <c r="U363" s="61" t="s">
        <v>41</v>
      </c>
      <c r="V363" s="61" t="s">
        <v>13</v>
      </c>
      <c r="W363" s="61" t="s">
        <v>16</v>
      </c>
      <c r="X363" s="61" t="s">
        <v>18</v>
      </c>
      <c r="Y363" s="61" t="s">
        <v>19</v>
      </c>
      <c r="Z363" s="61" t="s">
        <v>12</v>
      </c>
      <c r="AA363" s="61" t="s">
        <v>21</v>
      </c>
      <c r="AB363" s="61" t="s">
        <v>22</v>
      </c>
      <c r="AC363" s="61" t="s">
        <v>23</v>
      </c>
      <c r="AD363" s="61" t="s">
        <v>14</v>
      </c>
      <c r="AE363" s="61" t="s">
        <v>24</v>
      </c>
      <c r="AF363" s="61" t="s">
        <v>25</v>
      </c>
      <c r="AG363" s="61" t="s">
        <v>26</v>
      </c>
      <c r="AH363" s="61" t="s">
        <v>27</v>
      </c>
      <c r="AI363" s="61" t="s">
        <v>28</v>
      </c>
      <c r="AJ363" s="61" t="s">
        <v>29</v>
      </c>
      <c r="AK363" s="61" t="s">
        <v>30</v>
      </c>
      <c r="AL363" s="61" t="s">
        <v>17</v>
      </c>
      <c r="AM363" s="61" t="s">
        <v>32</v>
      </c>
      <c r="AN363" s="61" t="s">
        <v>33</v>
      </c>
      <c r="AO363" s="61" t="s">
        <v>34</v>
      </c>
      <c r="AP363" s="61" t="s">
        <v>35</v>
      </c>
      <c r="AQ363" s="61" t="s">
        <v>15</v>
      </c>
      <c r="AR363" s="61" t="s">
        <v>36</v>
      </c>
      <c r="AS363" s="61" t="s">
        <v>37</v>
      </c>
      <c r="AT363" s="61" t="s">
        <v>38</v>
      </c>
      <c r="AU363" s="61" t="s">
        <v>262</v>
      </c>
      <c r="AV363" s="61" t="s">
        <v>39</v>
      </c>
      <c r="AW363" s="61" t="s">
        <v>40</v>
      </c>
      <c r="AX363" s="62" t="s">
        <v>41</v>
      </c>
      <c r="AY363" s="61" t="s">
        <v>0</v>
      </c>
      <c r="AZ363" s="61" t="s">
        <v>42</v>
      </c>
      <c r="BA363" s="61" t="s">
        <v>43</v>
      </c>
      <c r="BB363" s="61" t="s">
        <v>31</v>
      </c>
      <c r="BC363" s="61"/>
      <c r="BD363" s="61"/>
      <c r="BE363" s="61"/>
      <c r="BF363" s="61"/>
      <c r="BG363" s="61"/>
      <c r="BH363" s="61"/>
      <c r="BI363" s="61"/>
      <c r="BJ363" s="61"/>
      <c r="BK363" s="61"/>
      <c r="BL363" s="63"/>
      <c r="BM363" s="63"/>
      <c r="BN363" s="61"/>
      <c r="BO363" s="64"/>
      <c r="BP363" s="65"/>
      <c r="BQ363" s="65"/>
      <c r="BR363" s="61"/>
      <c r="BS363" s="61"/>
      <c r="BT363" s="61"/>
      <c r="BU363" s="65"/>
      <c r="BV363" s="65"/>
      <c r="BW363" s="63"/>
      <c r="BX363" s="61"/>
      <c r="BY363" s="61"/>
      <c r="BZ363" s="61"/>
      <c r="CA363" s="61"/>
      <c r="CB363" s="61"/>
      <c r="CC363" s="61"/>
      <c r="CD363" s="61"/>
      <c r="CE363" s="61"/>
      <c r="CF363" s="61"/>
      <c r="CH363" s="61"/>
      <c r="CI363" s="61"/>
      <c r="DB363" s="61"/>
      <c r="DC363" s="61"/>
      <c r="DD363" s="61"/>
      <c r="DE363" s="61"/>
      <c r="DF363" s="61"/>
      <c r="DG363" s="61"/>
      <c r="DH363" s="61"/>
      <c r="DI363" s="61"/>
      <c r="DJ363" s="61"/>
      <c r="DK363" s="61"/>
      <c r="DL363" s="61"/>
      <c r="DM363" s="61"/>
      <c r="DN363" s="61"/>
      <c r="DO363" s="61"/>
    </row>
    <row r="364" spans="1:119" ht="15.75" x14ac:dyDescent="0.2">
      <c r="A364" s="2"/>
      <c r="B364" s="3"/>
      <c r="C364" s="3"/>
      <c r="D364" s="4" t="s">
        <v>263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5"/>
      <c r="P364" s="5"/>
      <c r="Q364" s="5"/>
      <c r="R364" s="5"/>
      <c r="S364" s="5"/>
      <c r="T364" s="5"/>
      <c r="U364" s="5"/>
      <c r="V364" s="5"/>
      <c r="X364" s="4" t="s">
        <v>392</v>
      </c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6"/>
      <c r="BC364" s="6"/>
      <c r="BD364" s="13"/>
      <c r="BF364" s="44"/>
      <c r="BG364" s="45"/>
      <c r="BH364" s="15"/>
    </row>
    <row r="365" spans="1:119" s="35" customFormat="1" x14ac:dyDescent="0.2">
      <c r="A365" s="1" t="s">
        <v>338</v>
      </c>
      <c r="B365" s="59">
        <v>6991270</v>
      </c>
      <c r="C365" s="59">
        <v>3716009</v>
      </c>
      <c r="D365" s="36">
        <v>68.099999999999994</v>
      </c>
      <c r="E365" s="36">
        <v>0.40139999999999998</v>
      </c>
      <c r="F365" s="36">
        <v>15.7</v>
      </c>
      <c r="G365" s="36">
        <v>3.5659470300000002</v>
      </c>
      <c r="H365" s="36">
        <v>1.17</v>
      </c>
      <c r="I365" s="36">
        <v>5.5410000000000001E-2</v>
      </c>
      <c r="J365" s="36">
        <v>3.0339999999999998</v>
      </c>
      <c r="K365" s="36">
        <v>4.74</v>
      </c>
      <c r="L365" s="36">
        <v>2.1840000000000002</v>
      </c>
      <c r="M365" s="36">
        <v>0.1502</v>
      </c>
      <c r="N365" s="14">
        <f t="shared" ref="N365:N389" si="8">SUM(D365:M365)</f>
        <v>99.100957029999989</v>
      </c>
      <c r="O365" s="37"/>
      <c r="P365" s="37">
        <v>987</v>
      </c>
      <c r="Q365" s="37"/>
      <c r="R365" s="37">
        <v>34</v>
      </c>
      <c r="S365" s="37"/>
      <c r="T365" s="37">
        <v>2457</v>
      </c>
      <c r="U365" s="37">
        <v>62</v>
      </c>
      <c r="V365" s="37">
        <v>63</v>
      </c>
      <c r="W365" s="35">
        <v>1034</v>
      </c>
      <c r="X365" s="35">
        <v>29</v>
      </c>
      <c r="Y365" s="35">
        <v>6.83</v>
      </c>
      <c r="Z365" s="35">
        <v>39.200000000000003</v>
      </c>
      <c r="AA365" s="35">
        <v>1.41</v>
      </c>
      <c r="AB365" s="35">
        <v>0.71</v>
      </c>
      <c r="AC365" s="35">
        <v>0.56000000000000005</v>
      </c>
      <c r="AD365" s="35">
        <v>20.5</v>
      </c>
      <c r="AE365" s="35">
        <v>2.34</v>
      </c>
      <c r="AF365" s="35">
        <v>3.24</v>
      </c>
      <c r="AG365" s="35">
        <v>0.28000000000000003</v>
      </c>
      <c r="AH365" s="35">
        <v>15.5</v>
      </c>
      <c r="AI365" s="35">
        <v>0.13</v>
      </c>
      <c r="AJ365" s="35">
        <v>4.4800000000000004</v>
      </c>
      <c r="AK365" s="35">
        <v>14.2</v>
      </c>
      <c r="AL365" s="35">
        <v>18</v>
      </c>
      <c r="AM365" s="35">
        <v>3.65</v>
      </c>
      <c r="AN365" s="35">
        <v>50.6</v>
      </c>
      <c r="AO365" s="35">
        <v>5.97</v>
      </c>
      <c r="AP365" s="35">
        <v>2.69</v>
      </c>
      <c r="AQ365" s="35">
        <v>657</v>
      </c>
      <c r="AR365" s="35">
        <v>0.36</v>
      </c>
      <c r="AS365" s="35">
        <v>0.28999999999999998</v>
      </c>
      <c r="AT365" s="35">
        <v>7.86</v>
      </c>
      <c r="AU365" s="35">
        <v>2318</v>
      </c>
      <c r="AV365" s="35">
        <v>0.1</v>
      </c>
      <c r="AW365" s="35">
        <v>1.76</v>
      </c>
      <c r="AX365" s="37"/>
      <c r="AY365" s="35">
        <v>8.1300000000000008</v>
      </c>
      <c r="AZ365" s="35">
        <v>0.79</v>
      </c>
      <c r="BA365" s="35">
        <v>119</v>
      </c>
      <c r="BB365" s="37">
        <v>27</v>
      </c>
      <c r="BC365" s="36"/>
      <c r="BD365" s="36"/>
      <c r="BE365" s="36"/>
      <c r="BF365" s="36"/>
      <c r="BG365" s="36"/>
      <c r="BH365" s="36"/>
      <c r="BJ365" s="36"/>
      <c r="BK365" s="36"/>
      <c r="BL365" s="37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</row>
    <row r="366" spans="1:119" s="35" customFormat="1" x14ac:dyDescent="0.2">
      <c r="A366" s="1" t="s">
        <v>345</v>
      </c>
      <c r="B366" s="59">
        <v>6991447</v>
      </c>
      <c r="C366" s="59">
        <v>3716381</v>
      </c>
      <c r="D366" s="36">
        <v>65.5</v>
      </c>
      <c r="E366" s="36">
        <v>0.64180000000000004</v>
      </c>
      <c r="F366" s="36">
        <v>16.399999999999999</v>
      </c>
      <c r="G366" s="36">
        <v>5.4879411899999999</v>
      </c>
      <c r="H366" s="36">
        <v>0.74</v>
      </c>
      <c r="I366" s="36">
        <v>9.6199999999999994E-2</v>
      </c>
      <c r="J366" s="36">
        <v>2.8250000000000002</v>
      </c>
      <c r="K366" s="36">
        <v>5.0599999999999996</v>
      </c>
      <c r="L366" s="36">
        <v>1.9770000000000001</v>
      </c>
      <c r="M366" s="36">
        <v>0.255</v>
      </c>
      <c r="N366" s="14">
        <f t="shared" si="8"/>
        <v>98.982941189999991</v>
      </c>
      <c r="O366" s="37"/>
      <c r="P366" s="37">
        <v>757</v>
      </c>
      <c r="Q366" s="37"/>
      <c r="R366" s="37">
        <v>109</v>
      </c>
      <c r="S366" s="37"/>
      <c r="T366" s="37">
        <v>60</v>
      </c>
      <c r="U366" s="37">
        <v>108</v>
      </c>
      <c r="V366" s="37">
        <v>101</v>
      </c>
      <c r="W366" s="35">
        <v>781</v>
      </c>
      <c r="X366" s="35">
        <v>49.6</v>
      </c>
      <c r="Y366" s="35">
        <v>12.6</v>
      </c>
      <c r="Z366" s="35">
        <v>16.399999999999999</v>
      </c>
      <c r="AA366" s="35">
        <v>2</v>
      </c>
      <c r="AB366" s="35">
        <v>1.01</v>
      </c>
      <c r="AC366" s="35">
        <v>0.97</v>
      </c>
      <c r="AD366" s="35">
        <v>23.5</v>
      </c>
      <c r="AE366" s="35">
        <v>3.25</v>
      </c>
      <c r="AF366" s="35">
        <v>4.0999999999999996</v>
      </c>
      <c r="AG366" s="35">
        <v>0.39</v>
      </c>
      <c r="AH366" s="35">
        <v>23.9</v>
      </c>
      <c r="AI366" s="35">
        <v>0.16</v>
      </c>
      <c r="AJ366" s="35">
        <v>5.09</v>
      </c>
      <c r="AK366" s="35">
        <v>24.3</v>
      </c>
      <c r="AL366" s="35">
        <v>13.5</v>
      </c>
      <c r="AM366" s="35">
        <v>5.88</v>
      </c>
      <c r="AN366" s="35">
        <v>73.8</v>
      </c>
      <c r="AO366" s="35">
        <v>11.3</v>
      </c>
      <c r="AP366" s="35">
        <v>4.09</v>
      </c>
      <c r="AQ366" s="35">
        <v>974</v>
      </c>
      <c r="AR366" s="35">
        <v>0.28000000000000003</v>
      </c>
      <c r="AS366" s="35">
        <v>0.41</v>
      </c>
      <c r="AT366" s="35">
        <v>6.1</v>
      </c>
      <c r="AU366" s="35">
        <v>3678</v>
      </c>
      <c r="AV366" s="35">
        <v>0.13</v>
      </c>
      <c r="AW366" s="35">
        <v>1.1499999999999999</v>
      </c>
      <c r="AX366" s="37"/>
      <c r="AY366" s="35">
        <v>11</v>
      </c>
      <c r="AZ366" s="35">
        <v>0.97</v>
      </c>
      <c r="BA366" s="35">
        <v>152</v>
      </c>
      <c r="BB366" s="37">
        <v>38</v>
      </c>
      <c r="BC366" s="36"/>
      <c r="BD366" s="36"/>
      <c r="BE366" s="36"/>
      <c r="BF366" s="36"/>
      <c r="BG366" s="36"/>
      <c r="BH366" s="36"/>
      <c r="BJ366" s="36"/>
      <c r="BK366" s="36"/>
      <c r="BL366" s="37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</row>
    <row r="367" spans="1:119" x14ac:dyDescent="0.2">
      <c r="A367" s="1" t="s">
        <v>343</v>
      </c>
      <c r="B367" s="59">
        <v>6990879</v>
      </c>
      <c r="C367" s="59">
        <v>3716638</v>
      </c>
      <c r="D367" s="36">
        <v>65.8</v>
      </c>
      <c r="E367" s="36">
        <v>0.71899999999999997</v>
      </c>
      <c r="F367" s="36">
        <v>15.1</v>
      </c>
      <c r="G367" s="36">
        <v>7.2587672699999999</v>
      </c>
      <c r="H367" s="36">
        <v>2.76</v>
      </c>
      <c r="I367" s="36">
        <v>7.9799999999999996E-2</v>
      </c>
      <c r="J367" s="36">
        <v>1.167</v>
      </c>
      <c r="K367" s="36">
        <v>2.94</v>
      </c>
      <c r="L367" s="36">
        <v>1.78</v>
      </c>
      <c r="M367" s="36">
        <v>7.8090000000000007E-2</v>
      </c>
      <c r="N367" s="14">
        <f t="shared" si="8"/>
        <v>97.682657270000007</v>
      </c>
      <c r="O367" s="37"/>
      <c r="P367" s="37">
        <v>424</v>
      </c>
      <c r="Q367" s="37"/>
      <c r="R367" s="37">
        <v>211</v>
      </c>
      <c r="S367" s="37">
        <v>66</v>
      </c>
      <c r="T367" s="37">
        <v>4370</v>
      </c>
      <c r="U367" s="37">
        <v>163</v>
      </c>
      <c r="V367" s="37">
        <v>124</v>
      </c>
      <c r="W367" s="35">
        <v>423</v>
      </c>
      <c r="X367" s="35">
        <v>31.5</v>
      </c>
      <c r="Y367" s="35">
        <v>35.9</v>
      </c>
      <c r="Z367" s="35">
        <v>71.400000000000006</v>
      </c>
      <c r="AA367" s="35">
        <v>2.4900000000000002</v>
      </c>
      <c r="AB367" s="35">
        <v>1.42</v>
      </c>
      <c r="AC367" s="35">
        <v>0.85</v>
      </c>
      <c r="AD367" s="35">
        <v>19.2</v>
      </c>
      <c r="AE367" s="35">
        <v>2.57</v>
      </c>
      <c r="AF367" s="35">
        <v>2.8</v>
      </c>
      <c r="AG367" s="35">
        <v>0.49</v>
      </c>
      <c r="AH367" s="35">
        <v>14.8</v>
      </c>
      <c r="AI367" s="35">
        <v>0.22</v>
      </c>
      <c r="AJ367" s="35">
        <v>4.49</v>
      </c>
      <c r="AK367" s="35">
        <v>14.9</v>
      </c>
      <c r="AL367" s="35">
        <v>10.9</v>
      </c>
      <c r="AM367" s="35">
        <v>3.58</v>
      </c>
      <c r="AN367" s="35">
        <v>67.8</v>
      </c>
      <c r="AO367" s="35">
        <v>20.5</v>
      </c>
      <c r="AP367" s="35">
        <v>3</v>
      </c>
      <c r="AQ367" s="35">
        <v>190</v>
      </c>
      <c r="AR367" s="35">
        <v>0.27</v>
      </c>
      <c r="AS367" s="35">
        <v>0.43</v>
      </c>
      <c r="AT367" s="35">
        <v>3.6</v>
      </c>
      <c r="AU367" s="35">
        <v>4181</v>
      </c>
      <c r="AV367" s="35">
        <v>0.2</v>
      </c>
      <c r="AW367" s="35">
        <v>1.1200000000000001</v>
      </c>
      <c r="AX367" s="37"/>
      <c r="AY367" s="35">
        <v>13.5</v>
      </c>
      <c r="AZ367" s="35">
        <v>1.4</v>
      </c>
      <c r="BA367" s="35">
        <v>113</v>
      </c>
      <c r="BB367" s="37">
        <v>129</v>
      </c>
      <c r="BC367" s="36"/>
      <c r="BD367" s="36"/>
      <c r="BE367" s="36"/>
      <c r="BF367" s="36"/>
      <c r="BG367" s="36"/>
      <c r="BH367" s="36"/>
      <c r="BI367" s="35"/>
      <c r="BJ367" s="36"/>
      <c r="BK367" s="36"/>
      <c r="BL367" s="37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5"/>
      <c r="BY367" s="35"/>
      <c r="BZ367" s="35"/>
      <c r="CA367" s="35"/>
      <c r="CB367" s="35"/>
      <c r="CC367" s="35"/>
      <c r="CD367" s="35"/>
      <c r="CE367" s="3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35"/>
      <c r="DC367" s="35"/>
      <c r="DD367" s="35"/>
      <c r="DE367" s="35"/>
      <c r="DF367" s="35"/>
      <c r="DG367" s="35"/>
      <c r="DH367" s="35"/>
      <c r="DI367" s="35"/>
      <c r="DJ367" s="35"/>
      <c r="DK367" s="35"/>
      <c r="DL367" s="35"/>
      <c r="DM367" s="35"/>
      <c r="DN367" s="35"/>
      <c r="DO367" s="35"/>
    </row>
    <row r="368" spans="1:119" x14ac:dyDescent="0.2">
      <c r="A368" s="1" t="s">
        <v>339</v>
      </c>
      <c r="B368" s="59">
        <v>6989430</v>
      </c>
      <c r="C368" s="59">
        <v>3717788</v>
      </c>
      <c r="D368" s="36">
        <v>67.599999999999994</v>
      </c>
      <c r="E368" s="36">
        <v>0.57330000000000003</v>
      </c>
      <c r="F368" s="36">
        <v>15.4</v>
      </c>
      <c r="G368" s="36">
        <v>4.7330005999999996</v>
      </c>
      <c r="H368" s="36">
        <v>1.74</v>
      </c>
      <c r="I368" s="36">
        <v>5.9900000000000002E-2</v>
      </c>
      <c r="J368" s="36">
        <v>2.94</v>
      </c>
      <c r="K368" s="36">
        <v>4.04</v>
      </c>
      <c r="L368" s="36">
        <v>1.861</v>
      </c>
      <c r="M368" s="36">
        <v>0.1026</v>
      </c>
      <c r="N368" s="14">
        <f t="shared" si="8"/>
        <v>99.049800599999998</v>
      </c>
      <c r="O368" s="37"/>
      <c r="P368" s="37">
        <v>437</v>
      </c>
      <c r="Q368" s="37"/>
      <c r="R368" s="37">
        <v>115</v>
      </c>
      <c r="S368" s="37">
        <v>37</v>
      </c>
      <c r="T368" s="37">
        <v>1824</v>
      </c>
      <c r="U368" s="37">
        <v>114</v>
      </c>
      <c r="V368" s="37">
        <v>112</v>
      </c>
      <c r="W368" s="35">
        <v>420</v>
      </c>
      <c r="X368" s="35">
        <v>27.4</v>
      </c>
      <c r="Y368" s="35">
        <v>16.899999999999999</v>
      </c>
      <c r="Z368" s="35">
        <v>58.3</v>
      </c>
      <c r="AA368" s="35">
        <v>1.68</v>
      </c>
      <c r="AB368" s="35">
        <v>1.1000000000000001</v>
      </c>
      <c r="AC368" s="35">
        <v>0.7</v>
      </c>
      <c r="AD368" s="35">
        <v>18.399999999999999</v>
      </c>
      <c r="AE368" s="35">
        <v>2.08</v>
      </c>
      <c r="AF368" s="35">
        <v>2.72</v>
      </c>
      <c r="AG368" s="35">
        <v>0.37</v>
      </c>
      <c r="AH368" s="35">
        <v>13.6</v>
      </c>
      <c r="AI368" s="35">
        <v>0.15</v>
      </c>
      <c r="AJ368" s="35">
        <v>2.9</v>
      </c>
      <c r="AK368" s="35">
        <v>13.4</v>
      </c>
      <c r="AL368" s="35">
        <v>17.899999999999999</v>
      </c>
      <c r="AM368" s="35">
        <v>3.06</v>
      </c>
      <c r="AN368" s="35">
        <v>64</v>
      </c>
      <c r="AO368" s="35">
        <v>13.1</v>
      </c>
      <c r="AP368" s="35">
        <v>2.29</v>
      </c>
      <c r="AQ368" s="35">
        <v>501</v>
      </c>
      <c r="AR368" s="35">
        <v>0.24</v>
      </c>
      <c r="AS368" s="35">
        <v>0.28999999999999998</v>
      </c>
      <c r="AT368" s="35">
        <v>3.68</v>
      </c>
      <c r="AU368" s="35">
        <v>3046</v>
      </c>
      <c r="AV368" s="35">
        <v>0.14000000000000001</v>
      </c>
      <c r="AW368" s="35">
        <v>1.01</v>
      </c>
      <c r="AX368" s="37"/>
      <c r="AY368" s="35">
        <v>10.199999999999999</v>
      </c>
      <c r="AZ368" s="35">
        <v>0.98</v>
      </c>
      <c r="BA368" s="35">
        <v>106</v>
      </c>
      <c r="BB368" s="37">
        <v>45</v>
      </c>
      <c r="BC368" s="36"/>
      <c r="BD368" s="36"/>
      <c r="BE368" s="36"/>
      <c r="BF368" s="36"/>
      <c r="BG368" s="36"/>
      <c r="BH368" s="36"/>
      <c r="BI368" s="35"/>
      <c r="BJ368" s="36"/>
      <c r="BK368" s="36"/>
      <c r="BL368" s="37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5"/>
      <c r="BY368" s="35"/>
      <c r="BZ368" s="35"/>
      <c r="CA368" s="35"/>
      <c r="CB368" s="35"/>
      <c r="CC368" s="35"/>
      <c r="CD368" s="35"/>
      <c r="CE368" s="3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35"/>
      <c r="DC368" s="35"/>
      <c r="DD368" s="35"/>
      <c r="DE368" s="35"/>
      <c r="DF368" s="35"/>
      <c r="DG368" s="35"/>
      <c r="DH368" s="35"/>
      <c r="DI368" s="35"/>
      <c r="DJ368" s="35"/>
      <c r="DK368" s="35"/>
      <c r="DL368" s="35"/>
      <c r="DM368" s="35"/>
      <c r="DN368" s="35"/>
      <c r="DO368" s="35"/>
    </row>
    <row r="369" spans="1:119" s="35" customFormat="1" x14ac:dyDescent="0.2">
      <c r="A369" s="1" t="s">
        <v>351</v>
      </c>
      <c r="B369" s="59">
        <v>6991366</v>
      </c>
      <c r="C369" s="59">
        <v>3717206</v>
      </c>
      <c r="D369" s="36">
        <v>62.3</v>
      </c>
      <c r="E369" s="36">
        <v>1.036</v>
      </c>
      <c r="F369" s="36">
        <v>11.1</v>
      </c>
      <c r="G369" s="36">
        <v>14.001043600000001</v>
      </c>
      <c r="H369" s="36">
        <v>1.03</v>
      </c>
      <c r="I369" s="36">
        <v>0.1744</v>
      </c>
      <c r="J369" s="36">
        <v>3.9929999999999999</v>
      </c>
      <c r="K369" s="36">
        <v>4.05</v>
      </c>
      <c r="L369" s="36">
        <v>0.1123</v>
      </c>
      <c r="M369" s="36">
        <v>0.35549999999999998</v>
      </c>
      <c r="N369" s="14">
        <f t="shared" si="8"/>
        <v>98.152243600000006</v>
      </c>
      <c r="O369" s="37"/>
      <c r="P369" s="37">
        <v>40</v>
      </c>
      <c r="Q369" s="37">
        <v>176</v>
      </c>
      <c r="R369" s="37"/>
      <c r="S369" s="37"/>
      <c r="T369" s="37">
        <v>141</v>
      </c>
      <c r="U369" s="37">
        <v>39</v>
      </c>
      <c r="V369" s="37">
        <v>84</v>
      </c>
      <c r="W369" s="35">
        <v>27.5</v>
      </c>
      <c r="X369" s="35">
        <v>30.6</v>
      </c>
      <c r="Y369" s="35">
        <v>13.8</v>
      </c>
      <c r="Z369" s="35">
        <v>8.0500000000000007</v>
      </c>
      <c r="AA369" s="35">
        <v>14.3</v>
      </c>
      <c r="AB369" s="35">
        <v>9.3800000000000008</v>
      </c>
      <c r="AC369" s="35">
        <v>2.33</v>
      </c>
      <c r="AD369" s="35">
        <v>28.6</v>
      </c>
      <c r="AE369" s="35">
        <v>12.5</v>
      </c>
      <c r="AF369" s="35">
        <v>6.32</v>
      </c>
      <c r="AG369" s="35">
        <v>3.16</v>
      </c>
      <c r="AH369" s="35">
        <v>10.1</v>
      </c>
      <c r="AI369" s="35">
        <v>1.36</v>
      </c>
      <c r="AJ369" s="35">
        <v>9.59</v>
      </c>
      <c r="AK369" s="35">
        <v>27.8</v>
      </c>
      <c r="AL369" s="35">
        <v>0.17</v>
      </c>
      <c r="AM369" s="35">
        <v>5.0599999999999996</v>
      </c>
      <c r="AN369" s="35">
        <v>2.84</v>
      </c>
      <c r="AO369" s="35">
        <v>32</v>
      </c>
      <c r="AP369" s="35">
        <v>9.44</v>
      </c>
      <c r="AQ369" s="35">
        <v>75.400000000000006</v>
      </c>
      <c r="AR369" s="35">
        <v>0.55000000000000004</v>
      </c>
      <c r="AS369" s="35">
        <v>2.31</v>
      </c>
      <c r="AT369" s="35">
        <v>1</v>
      </c>
      <c r="AU369" s="35">
        <v>7048</v>
      </c>
      <c r="AV369" s="35">
        <v>1.33</v>
      </c>
      <c r="AW369" s="35">
        <v>0.2</v>
      </c>
      <c r="AX369" s="37"/>
      <c r="AY369" s="35">
        <v>91.6</v>
      </c>
      <c r="AZ369" s="35">
        <v>8.92</v>
      </c>
      <c r="BA369" s="35">
        <v>221</v>
      </c>
      <c r="BB369" s="37">
        <v>20</v>
      </c>
      <c r="BC369" s="36"/>
      <c r="BD369" s="36"/>
      <c r="BE369" s="36"/>
      <c r="BF369" s="36"/>
      <c r="BG369" s="36"/>
      <c r="BH369" s="36"/>
      <c r="BJ369" s="36"/>
      <c r="BK369" s="36"/>
      <c r="BL369" s="37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</row>
    <row r="370" spans="1:119" s="35" customFormat="1" x14ac:dyDescent="0.2">
      <c r="A370" s="1" t="s">
        <v>349</v>
      </c>
      <c r="B370" s="59">
        <v>6991520</v>
      </c>
      <c r="C370" s="59">
        <v>3717289</v>
      </c>
      <c r="D370" s="36">
        <v>62.8</v>
      </c>
      <c r="E370" s="36">
        <v>0.53259999999999996</v>
      </c>
      <c r="F370" s="36">
        <v>15.7</v>
      </c>
      <c r="G370" s="36">
        <v>5.2422930599999997</v>
      </c>
      <c r="H370" s="36">
        <v>4.8</v>
      </c>
      <c r="I370" s="36">
        <v>7.3599999999999999E-2</v>
      </c>
      <c r="J370" s="36">
        <v>3.03</v>
      </c>
      <c r="K370" s="36">
        <v>6.4</v>
      </c>
      <c r="L370" s="36">
        <v>4.2700000000000002E-2</v>
      </c>
      <c r="M370" s="36">
        <v>0.18099999999999999</v>
      </c>
      <c r="N370" s="14">
        <f t="shared" si="8"/>
        <v>98.802193059999993</v>
      </c>
      <c r="O370" s="37"/>
      <c r="P370" s="37">
        <v>29</v>
      </c>
      <c r="Q370" s="37"/>
      <c r="R370" s="37">
        <v>187</v>
      </c>
      <c r="S370" s="37"/>
      <c r="T370" s="37">
        <v>60</v>
      </c>
      <c r="U370" s="37">
        <v>111</v>
      </c>
      <c r="V370" s="37">
        <v>64</v>
      </c>
      <c r="W370" s="35">
        <v>14.2</v>
      </c>
      <c r="X370" s="35">
        <v>13.9</v>
      </c>
      <c r="Y370" s="35">
        <v>14.6</v>
      </c>
      <c r="Z370" s="35">
        <v>2.58</v>
      </c>
      <c r="AA370" s="35">
        <v>1.82</v>
      </c>
      <c r="AB370" s="35">
        <v>1.02</v>
      </c>
      <c r="AC370" s="35">
        <v>0.83</v>
      </c>
      <c r="AD370" s="35">
        <v>20</v>
      </c>
      <c r="AE370" s="35">
        <v>2.1</v>
      </c>
      <c r="AF370" s="35">
        <v>2.65</v>
      </c>
      <c r="AG370" s="35">
        <v>0.36</v>
      </c>
      <c r="AH370" s="35">
        <v>6.16</v>
      </c>
      <c r="AI370" s="35">
        <v>0.16</v>
      </c>
      <c r="AJ370" s="35">
        <v>3.49</v>
      </c>
      <c r="AK370" s="35">
        <v>8.61</v>
      </c>
      <c r="AL370" s="35">
        <v>0</v>
      </c>
      <c r="AM370" s="35">
        <v>1.93</v>
      </c>
      <c r="AN370" s="35">
        <v>0.53</v>
      </c>
      <c r="AO370" s="35">
        <v>13</v>
      </c>
      <c r="AP370" s="35">
        <v>1.77</v>
      </c>
      <c r="AQ370" s="35">
        <v>81.7</v>
      </c>
      <c r="AR370" s="35">
        <v>0.15</v>
      </c>
      <c r="AS370" s="35">
        <v>0.31</v>
      </c>
      <c r="AT370" s="35">
        <v>1.9</v>
      </c>
      <c r="AU370" s="35">
        <v>3166</v>
      </c>
      <c r="AV370" s="35">
        <v>0.16</v>
      </c>
      <c r="AW370" s="35">
        <v>0.18</v>
      </c>
      <c r="AX370" s="37"/>
      <c r="AY370" s="35">
        <v>11.6</v>
      </c>
      <c r="AZ370" s="35">
        <v>1.1000000000000001</v>
      </c>
      <c r="BA370" s="35">
        <v>103</v>
      </c>
      <c r="BB370" s="37">
        <v>94</v>
      </c>
      <c r="BC370" s="36"/>
      <c r="BD370" s="36"/>
      <c r="BE370" s="36"/>
      <c r="BF370" s="36"/>
      <c r="BG370" s="36"/>
      <c r="BH370" s="36"/>
      <c r="BJ370" s="36"/>
      <c r="BK370" s="36"/>
      <c r="BL370" s="37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</row>
    <row r="371" spans="1:119" s="35" customFormat="1" x14ac:dyDescent="0.2">
      <c r="A371" s="1" t="s">
        <v>341</v>
      </c>
      <c r="B371" s="59">
        <v>6995272</v>
      </c>
      <c r="C371" s="59">
        <v>3715712</v>
      </c>
      <c r="D371" s="36">
        <v>66.400000000000006</v>
      </c>
      <c r="E371" s="36">
        <v>0.2848</v>
      </c>
      <c r="F371" s="36">
        <v>15.6</v>
      </c>
      <c r="G371" s="36">
        <v>2.99186825</v>
      </c>
      <c r="H371" s="36">
        <v>1.75</v>
      </c>
      <c r="I371" s="36">
        <v>5.5100000000000003E-2</v>
      </c>
      <c r="J371" s="36">
        <v>2.0640000000000001</v>
      </c>
      <c r="K371" s="36">
        <v>5.98</v>
      </c>
      <c r="L371" s="36">
        <v>3.7389999999999999</v>
      </c>
      <c r="M371" s="36">
        <v>0.1636</v>
      </c>
      <c r="N371" s="14">
        <f t="shared" si="8"/>
        <v>99.028368250000014</v>
      </c>
      <c r="O371" s="37"/>
      <c r="P371" s="37">
        <v>2167</v>
      </c>
      <c r="Q371" s="37"/>
      <c r="R371" s="37">
        <v>82</v>
      </c>
      <c r="S371" s="37"/>
      <c r="T371" s="37">
        <v>60</v>
      </c>
      <c r="U371" s="37">
        <v>62</v>
      </c>
      <c r="V371" s="37">
        <v>75</v>
      </c>
      <c r="W371" s="35">
        <v>2300</v>
      </c>
      <c r="X371" s="35">
        <v>29.9</v>
      </c>
      <c r="Y371" s="35">
        <v>8.09</v>
      </c>
      <c r="Z371" s="35">
        <v>30.5</v>
      </c>
      <c r="AA371" s="35">
        <v>1.49</v>
      </c>
      <c r="AB371" s="35">
        <v>0.76</v>
      </c>
      <c r="AC371" s="35">
        <v>0.55000000000000004</v>
      </c>
      <c r="AD371" s="35">
        <v>23.2</v>
      </c>
      <c r="AE371" s="35">
        <v>2.2599999999999998</v>
      </c>
      <c r="AF371" s="35">
        <v>3.28</v>
      </c>
      <c r="AG371" s="35">
        <v>0.26</v>
      </c>
      <c r="AH371" s="35">
        <v>13.4</v>
      </c>
      <c r="AI371" s="35">
        <v>0.11</v>
      </c>
      <c r="AJ371" s="35">
        <v>5.45</v>
      </c>
      <c r="AK371" s="35">
        <v>14.7</v>
      </c>
      <c r="AL371" s="35">
        <v>20.100000000000001</v>
      </c>
      <c r="AM371" s="35">
        <v>3.53</v>
      </c>
      <c r="AN371" s="35">
        <v>77.7</v>
      </c>
      <c r="AO371" s="35">
        <v>7.15</v>
      </c>
      <c r="AP371" s="35">
        <v>2.83</v>
      </c>
      <c r="AQ371" s="35">
        <v>1614</v>
      </c>
      <c r="AR371" s="35">
        <v>0.28000000000000003</v>
      </c>
      <c r="AS371" s="35">
        <v>0.3</v>
      </c>
      <c r="AT371" s="35">
        <v>3.15</v>
      </c>
      <c r="AU371" s="35">
        <v>1713</v>
      </c>
      <c r="AV371" s="35">
        <v>0.1</v>
      </c>
      <c r="AW371" s="35">
        <v>1.47</v>
      </c>
      <c r="AX371" s="37"/>
      <c r="AY371" s="35">
        <v>8.2899999999999991</v>
      </c>
      <c r="AZ371" s="35">
        <v>0.72</v>
      </c>
      <c r="BA371" s="35">
        <v>109</v>
      </c>
      <c r="BB371" s="37">
        <v>20</v>
      </c>
      <c r="BC371" s="36"/>
      <c r="BD371" s="36"/>
      <c r="BE371" s="36"/>
      <c r="BF371" s="36"/>
      <c r="BG371" s="36"/>
      <c r="BH371" s="36"/>
      <c r="BJ371" s="36"/>
      <c r="BK371" s="36"/>
      <c r="BL371" s="37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</row>
    <row r="372" spans="1:119" x14ac:dyDescent="0.2">
      <c r="A372" s="1" t="s">
        <v>346</v>
      </c>
      <c r="B372" s="59">
        <v>6976030</v>
      </c>
      <c r="C372" s="59">
        <v>3715460</v>
      </c>
      <c r="D372" s="36">
        <v>65.400000000000006</v>
      </c>
      <c r="E372" s="36">
        <v>0.62190000000000001</v>
      </c>
      <c r="F372" s="36">
        <v>16.8</v>
      </c>
      <c r="G372" s="36">
        <v>4.4387627299999997</v>
      </c>
      <c r="H372" s="36">
        <v>2.12</v>
      </c>
      <c r="I372" s="36">
        <v>7.4800000000000005E-2</v>
      </c>
      <c r="J372" s="36">
        <v>3.8769999999999998</v>
      </c>
      <c r="K372" s="36">
        <v>4.2</v>
      </c>
      <c r="L372" s="36">
        <v>1.43</v>
      </c>
      <c r="M372" s="36">
        <v>0.1736</v>
      </c>
      <c r="N372" s="14">
        <f t="shared" si="8"/>
        <v>99.136062729999992</v>
      </c>
      <c r="O372" s="37"/>
      <c r="P372" s="37">
        <v>473</v>
      </c>
      <c r="Q372" s="37">
        <v>63</v>
      </c>
      <c r="R372" s="37">
        <v>34</v>
      </c>
      <c r="S372" s="37"/>
      <c r="T372" s="37">
        <v>106</v>
      </c>
      <c r="U372" s="37">
        <v>91</v>
      </c>
      <c r="V372" s="37">
        <v>107</v>
      </c>
      <c r="W372" s="35">
        <v>467</v>
      </c>
      <c r="X372" s="35">
        <v>16.7</v>
      </c>
      <c r="Y372" s="35">
        <v>5.88</v>
      </c>
      <c r="Z372" s="35">
        <v>8.5299999999999994</v>
      </c>
      <c r="AA372" s="35">
        <v>1.3</v>
      </c>
      <c r="AB372" s="35">
        <v>0.67</v>
      </c>
      <c r="AC372" s="35">
        <v>0.73</v>
      </c>
      <c r="AD372" s="35">
        <v>22.3</v>
      </c>
      <c r="AE372" s="35">
        <v>1.7</v>
      </c>
      <c r="AF372" s="35">
        <v>3.23</v>
      </c>
      <c r="AG372" s="35">
        <v>0.26</v>
      </c>
      <c r="AH372" s="35">
        <v>7.51</v>
      </c>
      <c r="AI372" s="35">
        <v>0.09</v>
      </c>
      <c r="AJ372" s="35">
        <v>5.35</v>
      </c>
      <c r="AK372" s="35">
        <v>9.43</v>
      </c>
      <c r="AL372" s="35">
        <v>18.600000000000001</v>
      </c>
      <c r="AM372" s="35">
        <v>2.04</v>
      </c>
      <c r="AN372" s="35">
        <v>61.6</v>
      </c>
      <c r="AO372" s="35">
        <v>6.54</v>
      </c>
      <c r="AP372" s="35">
        <v>1.92</v>
      </c>
      <c r="AQ372" s="35">
        <v>600</v>
      </c>
      <c r="AR372" s="35">
        <v>0.24</v>
      </c>
      <c r="AS372" s="35">
        <v>0.27</v>
      </c>
      <c r="AT372" s="35">
        <v>4.41</v>
      </c>
      <c r="AU372" s="35">
        <v>3549</v>
      </c>
      <c r="AV372" s="35">
        <v>0.1</v>
      </c>
      <c r="AW372" s="35">
        <v>1.06</v>
      </c>
      <c r="AX372" s="37"/>
      <c r="AY372" s="35">
        <v>7.82</v>
      </c>
      <c r="AZ372" s="35">
        <v>0.63</v>
      </c>
      <c r="BA372" s="35">
        <v>124</v>
      </c>
      <c r="BB372" s="37">
        <v>32</v>
      </c>
      <c r="BC372" s="36"/>
      <c r="BD372" s="36"/>
      <c r="BE372" s="36"/>
      <c r="BF372" s="36"/>
      <c r="BG372" s="36"/>
      <c r="BH372" s="36"/>
      <c r="BI372" s="35"/>
      <c r="BJ372" s="36"/>
      <c r="BK372" s="36"/>
      <c r="BL372" s="37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5"/>
      <c r="BY372" s="35"/>
      <c r="BZ372" s="35"/>
      <c r="CA372" s="35"/>
      <c r="CB372" s="35"/>
      <c r="CC372" s="35"/>
      <c r="CD372" s="35"/>
      <c r="CE372" s="3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</row>
    <row r="373" spans="1:119" s="35" customFormat="1" x14ac:dyDescent="0.2">
      <c r="A373" s="1" t="s">
        <v>335</v>
      </c>
      <c r="B373" s="59">
        <v>6988866</v>
      </c>
      <c r="C373" s="59">
        <v>3716432</v>
      </c>
      <c r="D373" s="36">
        <v>71.2</v>
      </c>
      <c r="E373" s="36">
        <v>0.29809999999999998</v>
      </c>
      <c r="F373" s="36">
        <v>15.4</v>
      </c>
      <c r="G373" s="36">
        <v>2.4915738900000002</v>
      </c>
      <c r="H373" s="36">
        <v>1.1100000000000001</v>
      </c>
      <c r="I373" s="36">
        <v>4.9000000000000002E-2</v>
      </c>
      <c r="J373" s="36">
        <v>4.5049999999999999</v>
      </c>
      <c r="K373" s="36">
        <v>3.42</v>
      </c>
      <c r="L373" s="36">
        <v>0.88629999999999998</v>
      </c>
      <c r="M373" s="36">
        <v>6.8400000000000002E-2</v>
      </c>
      <c r="N373" s="14">
        <f t="shared" si="8"/>
        <v>99.428373890000017</v>
      </c>
      <c r="O373" s="37"/>
      <c r="P373" s="37">
        <v>403</v>
      </c>
      <c r="Q373" s="37"/>
      <c r="R373" s="37">
        <v>34</v>
      </c>
      <c r="S373" s="37"/>
      <c r="T373" s="37">
        <v>60</v>
      </c>
      <c r="U373" s="37">
        <v>50</v>
      </c>
      <c r="V373" s="37">
        <v>58</v>
      </c>
      <c r="W373" s="35">
        <v>424</v>
      </c>
      <c r="X373" s="35">
        <v>16.2</v>
      </c>
      <c r="Y373" s="35">
        <v>8.7799999999999994</v>
      </c>
      <c r="Z373" s="35">
        <v>12</v>
      </c>
      <c r="AA373" s="35">
        <v>0.76</v>
      </c>
      <c r="AB373" s="35">
        <v>0.41</v>
      </c>
      <c r="AC373" s="35">
        <v>0.36</v>
      </c>
      <c r="AD373" s="35">
        <v>19.8</v>
      </c>
      <c r="AE373" s="35">
        <v>1.32</v>
      </c>
      <c r="AF373" s="35">
        <v>2.65</v>
      </c>
      <c r="AG373" s="35">
        <v>0.19</v>
      </c>
      <c r="AH373" s="35">
        <v>8.7100000000000009</v>
      </c>
      <c r="AI373" s="35">
        <v>0.06</v>
      </c>
      <c r="AJ373" s="35">
        <v>1.79</v>
      </c>
      <c r="AK373" s="35">
        <v>7.27</v>
      </c>
      <c r="AL373" s="35">
        <v>4.34</v>
      </c>
      <c r="AM373" s="35">
        <v>1.75</v>
      </c>
      <c r="AN373" s="35">
        <v>29</v>
      </c>
      <c r="AO373" s="35">
        <v>6.2</v>
      </c>
      <c r="AP373" s="35">
        <v>1.34</v>
      </c>
      <c r="AQ373" s="35">
        <v>338</v>
      </c>
      <c r="AR373" s="35">
        <v>0.12</v>
      </c>
      <c r="AS373" s="35">
        <v>0.19</v>
      </c>
      <c r="AT373" s="35">
        <v>1.1399999999999999</v>
      </c>
      <c r="AU373" s="35">
        <v>1797</v>
      </c>
      <c r="AV373" s="35">
        <v>0.05</v>
      </c>
      <c r="AW373" s="35">
        <v>0.36</v>
      </c>
      <c r="AX373" s="37"/>
      <c r="AY373" s="35">
        <v>4.5999999999999996</v>
      </c>
      <c r="AZ373" s="35">
        <v>0.44</v>
      </c>
      <c r="BA373" s="35">
        <v>101</v>
      </c>
      <c r="BB373" s="37">
        <v>21</v>
      </c>
      <c r="BC373" s="36"/>
      <c r="BD373" s="36"/>
      <c r="BE373" s="36"/>
      <c r="BF373" s="36"/>
      <c r="BG373" s="36"/>
      <c r="BH373" s="36"/>
      <c r="BJ373" s="36"/>
      <c r="BK373" s="36"/>
      <c r="BL373" s="37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</row>
    <row r="374" spans="1:119" s="35" customFormat="1" x14ac:dyDescent="0.2">
      <c r="A374" s="1" t="s">
        <v>356</v>
      </c>
      <c r="B374" s="59">
        <v>6988788</v>
      </c>
      <c r="C374" s="59">
        <v>3717136</v>
      </c>
      <c r="D374" s="36">
        <v>55.4</v>
      </c>
      <c r="E374" s="36">
        <v>0.73019999999999996</v>
      </c>
      <c r="F374" s="36">
        <v>12.8</v>
      </c>
      <c r="G374" s="36">
        <v>8.19366986</v>
      </c>
      <c r="H374" s="36">
        <v>9.67</v>
      </c>
      <c r="I374" s="36">
        <v>0.1545</v>
      </c>
      <c r="J374" s="36">
        <v>5.3860000000000001</v>
      </c>
      <c r="K374" s="36">
        <v>5.33</v>
      </c>
      <c r="L374" s="36">
        <v>0.29699999999999999</v>
      </c>
      <c r="M374" s="36">
        <v>0.1426</v>
      </c>
      <c r="N374" s="14">
        <f t="shared" si="8"/>
        <v>98.103969859999992</v>
      </c>
      <c r="O374" s="37"/>
      <c r="P374" s="37">
        <v>121</v>
      </c>
      <c r="Q374" s="37"/>
      <c r="R374" s="37">
        <v>849</v>
      </c>
      <c r="S374" s="37"/>
      <c r="T374" s="37">
        <v>60</v>
      </c>
      <c r="U374" s="37">
        <v>190</v>
      </c>
      <c r="V374" s="37">
        <v>95</v>
      </c>
      <c r="W374" s="35">
        <v>123</v>
      </c>
      <c r="X374" s="35">
        <v>18.399999999999999</v>
      </c>
      <c r="Y374" s="35">
        <v>50.2</v>
      </c>
      <c r="Z374" s="35">
        <v>3.22</v>
      </c>
      <c r="AA374" s="35">
        <v>3.02</v>
      </c>
      <c r="AB374" s="35">
        <v>1.89</v>
      </c>
      <c r="AC374" s="35">
        <v>0.94</v>
      </c>
      <c r="AD374" s="35">
        <v>14.7</v>
      </c>
      <c r="AE374" s="35">
        <v>3.35</v>
      </c>
      <c r="AF374" s="35">
        <v>2.04</v>
      </c>
      <c r="AG374" s="35">
        <v>0.64</v>
      </c>
      <c r="AH374" s="35">
        <v>8.68</v>
      </c>
      <c r="AI374" s="35">
        <v>0.26</v>
      </c>
      <c r="AJ374" s="35">
        <v>2.96</v>
      </c>
      <c r="AK374" s="35">
        <v>12.2</v>
      </c>
      <c r="AL374" s="35">
        <v>3.88</v>
      </c>
      <c r="AM374" s="35">
        <v>2.64</v>
      </c>
      <c r="AN374" s="35">
        <v>9.01</v>
      </c>
      <c r="AO374" s="35">
        <v>34.700000000000003</v>
      </c>
      <c r="AP374" s="35">
        <v>2.89</v>
      </c>
      <c r="AQ374" s="35">
        <v>410</v>
      </c>
      <c r="AR374" s="35">
        <v>0.13</v>
      </c>
      <c r="AS374" s="35">
        <v>0.52</v>
      </c>
      <c r="AT374" s="35">
        <v>1.63</v>
      </c>
      <c r="AU374" s="35">
        <v>4536</v>
      </c>
      <c r="AV374" s="35">
        <v>0.27</v>
      </c>
      <c r="AW374" s="35">
        <v>0.49</v>
      </c>
      <c r="AX374" s="37"/>
      <c r="AY374" s="35">
        <v>18</v>
      </c>
      <c r="AZ374" s="35">
        <v>1.78</v>
      </c>
      <c r="BA374" s="35">
        <v>72.2</v>
      </c>
      <c r="BB374" s="37">
        <v>384</v>
      </c>
      <c r="BK374" s="36"/>
      <c r="BL374" s="37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</row>
    <row r="375" spans="1:119" s="35" customFormat="1" x14ac:dyDescent="0.2">
      <c r="A375" s="1" t="s">
        <v>357</v>
      </c>
      <c r="B375" s="59">
        <v>7003497</v>
      </c>
      <c r="C375" s="59">
        <v>3712733</v>
      </c>
      <c r="D375" s="36">
        <v>55.1</v>
      </c>
      <c r="E375" s="36">
        <v>0.75829999999999997</v>
      </c>
      <c r="F375" s="36">
        <v>16.600000000000001</v>
      </c>
      <c r="G375" s="36">
        <v>8.2161651100000004</v>
      </c>
      <c r="H375" s="36">
        <v>3.38</v>
      </c>
      <c r="I375" s="36">
        <v>0.1036</v>
      </c>
      <c r="J375" s="36">
        <v>4.82</v>
      </c>
      <c r="K375" s="36">
        <v>4.25</v>
      </c>
      <c r="L375" s="36">
        <v>3.1</v>
      </c>
      <c r="M375" s="36">
        <v>0.377</v>
      </c>
      <c r="N375" s="14">
        <f t="shared" si="8"/>
        <v>96.705065110000007</v>
      </c>
      <c r="O375" s="37"/>
      <c r="P375" s="37">
        <v>905</v>
      </c>
      <c r="Q375" s="37"/>
      <c r="R375" s="37">
        <v>92</v>
      </c>
      <c r="S375" s="37">
        <v>64</v>
      </c>
      <c r="T375" s="37">
        <v>2967</v>
      </c>
      <c r="U375" s="37">
        <v>153</v>
      </c>
      <c r="V375" s="37">
        <v>111</v>
      </c>
      <c r="W375" s="35">
        <v>962</v>
      </c>
      <c r="X375" s="35">
        <v>82.2</v>
      </c>
      <c r="Y375" s="35">
        <v>23.1</v>
      </c>
      <c r="Z375" s="35">
        <v>63.5</v>
      </c>
      <c r="AA375" s="35">
        <v>3.65</v>
      </c>
      <c r="AB375" s="35">
        <v>1.83</v>
      </c>
      <c r="AC375" s="35">
        <v>2.02</v>
      </c>
      <c r="AD375" s="35">
        <v>22.1</v>
      </c>
      <c r="AE375" s="35">
        <v>6.45</v>
      </c>
      <c r="AF375" s="35">
        <v>4.6399999999999997</v>
      </c>
      <c r="AG375" s="35">
        <v>0.74</v>
      </c>
      <c r="AH375" s="35">
        <v>37.9</v>
      </c>
      <c r="AI375" s="35">
        <v>0.25</v>
      </c>
      <c r="AJ375" s="35">
        <v>6.32</v>
      </c>
      <c r="AK375" s="35">
        <v>40.799999999999997</v>
      </c>
      <c r="AL375" s="35">
        <v>10</v>
      </c>
      <c r="AM375" s="35">
        <v>10.1</v>
      </c>
      <c r="AN375" s="35">
        <v>123</v>
      </c>
      <c r="AO375" s="35">
        <v>17.5</v>
      </c>
      <c r="AP375" s="35">
        <v>7.62</v>
      </c>
      <c r="AQ375" s="35">
        <v>791</v>
      </c>
      <c r="AR375" s="35">
        <v>0.27</v>
      </c>
      <c r="AS375" s="35">
        <v>0.84</v>
      </c>
      <c r="AT375" s="35">
        <v>7.72</v>
      </c>
      <c r="AU375" s="35">
        <v>4491</v>
      </c>
      <c r="AV375" s="35">
        <v>0.28000000000000003</v>
      </c>
      <c r="AW375" s="35">
        <v>1.81</v>
      </c>
      <c r="AX375" s="37"/>
      <c r="AY375" s="35">
        <v>20.100000000000001</v>
      </c>
      <c r="AZ375" s="35">
        <v>1.98</v>
      </c>
      <c r="BA375" s="35">
        <v>181</v>
      </c>
      <c r="BB375" s="37">
        <v>25</v>
      </c>
      <c r="BC375" s="36"/>
      <c r="BD375" s="36"/>
      <c r="BE375" s="36"/>
      <c r="BF375" s="36"/>
      <c r="BG375" s="36"/>
      <c r="BH375" s="36"/>
      <c r="BJ375" s="36"/>
      <c r="BK375" s="36"/>
      <c r="BL375" s="37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</row>
    <row r="376" spans="1:119" s="35" customFormat="1" x14ac:dyDescent="0.2">
      <c r="A376" s="1" t="s">
        <v>353</v>
      </c>
      <c r="B376" s="59">
        <v>7003497</v>
      </c>
      <c r="C376" s="59">
        <v>3712733</v>
      </c>
      <c r="D376" s="36">
        <v>59.2</v>
      </c>
      <c r="E376" s="36">
        <v>0.60019999999999996</v>
      </c>
      <c r="F376" s="36">
        <v>18.3</v>
      </c>
      <c r="G376" s="36">
        <v>4.4117684299999995</v>
      </c>
      <c r="H376" s="36">
        <v>1.04</v>
      </c>
      <c r="I376" s="36">
        <v>7.3099999999999998E-2</v>
      </c>
      <c r="J376" s="36">
        <v>4.1319999999999997</v>
      </c>
      <c r="K376" s="36">
        <v>7.34</v>
      </c>
      <c r="L376" s="36">
        <v>3.081</v>
      </c>
      <c r="M376" s="36">
        <v>0.32140000000000002</v>
      </c>
      <c r="N376" s="14">
        <f t="shared" si="8"/>
        <v>98.499468430000007</v>
      </c>
      <c r="O376" s="37"/>
      <c r="P376" s="37">
        <v>1107</v>
      </c>
      <c r="Q376" s="37">
        <v>70</v>
      </c>
      <c r="R376" s="37"/>
      <c r="S376" s="37"/>
      <c r="T376" s="37">
        <v>100</v>
      </c>
      <c r="U376" s="37">
        <v>68</v>
      </c>
      <c r="V376" s="37">
        <v>111</v>
      </c>
      <c r="W376" s="35">
        <v>1101</v>
      </c>
      <c r="X376" s="35">
        <v>97.5</v>
      </c>
      <c r="Y376" s="35">
        <v>5.58</v>
      </c>
      <c r="Z376" s="35">
        <v>4.18</v>
      </c>
      <c r="AA376" s="35">
        <v>2.67</v>
      </c>
      <c r="AB376" s="35">
        <v>0.99</v>
      </c>
      <c r="AC376" s="35">
        <v>2.0099999999999998</v>
      </c>
      <c r="AD376" s="35">
        <v>19.100000000000001</v>
      </c>
      <c r="AE376" s="35">
        <v>5.96</v>
      </c>
      <c r="AF376" s="35">
        <v>4.58</v>
      </c>
      <c r="AG376" s="35">
        <v>0.5</v>
      </c>
      <c r="AH376" s="35">
        <v>45.6</v>
      </c>
      <c r="AI376" s="35">
        <v>0.14000000000000001</v>
      </c>
      <c r="AJ376" s="35">
        <v>6.97</v>
      </c>
      <c r="AK376" s="35">
        <v>48</v>
      </c>
      <c r="AL376" s="35">
        <v>14.8</v>
      </c>
      <c r="AM376" s="35">
        <v>11.5</v>
      </c>
      <c r="AN376" s="35">
        <v>96.7</v>
      </c>
      <c r="AO376" s="35">
        <v>6.62</v>
      </c>
      <c r="AP376" s="35">
        <v>8.2899999999999991</v>
      </c>
      <c r="AQ376" s="35">
        <v>990</v>
      </c>
      <c r="AR376" s="35">
        <v>0.38</v>
      </c>
      <c r="AS376" s="35">
        <v>0.7</v>
      </c>
      <c r="AT376" s="35">
        <v>8.94</v>
      </c>
      <c r="AU376" s="35">
        <v>3394</v>
      </c>
      <c r="AV376" s="35">
        <v>0.13</v>
      </c>
      <c r="AW376" s="35">
        <v>2.0699999999999998</v>
      </c>
      <c r="AX376" s="37"/>
      <c r="AY376" s="35">
        <v>13.1</v>
      </c>
      <c r="AZ376" s="35">
        <v>0.88</v>
      </c>
      <c r="BA376" s="35">
        <v>190</v>
      </c>
      <c r="BB376" s="37">
        <v>20</v>
      </c>
      <c r="BC376" s="36"/>
      <c r="BD376" s="36"/>
      <c r="BE376" s="36"/>
      <c r="BF376" s="36"/>
      <c r="BG376" s="36"/>
      <c r="BH376" s="36"/>
      <c r="BJ376" s="36"/>
      <c r="BK376" s="36"/>
      <c r="BL376" s="37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</row>
    <row r="377" spans="1:119" s="35" customFormat="1" x14ac:dyDescent="0.2">
      <c r="A377" s="1" t="s">
        <v>344</v>
      </c>
      <c r="B377" s="59">
        <v>7003532</v>
      </c>
      <c r="C377" s="59">
        <v>3712642</v>
      </c>
      <c r="D377" s="36">
        <v>65.7</v>
      </c>
      <c r="E377" s="36">
        <v>0.55279999999999996</v>
      </c>
      <c r="F377" s="36">
        <v>16.899999999999999</v>
      </c>
      <c r="G377" s="36">
        <v>3.3184992800000002</v>
      </c>
      <c r="H377" s="36">
        <v>0.94099999999999995</v>
      </c>
      <c r="I377" s="36">
        <v>3.6400000000000002E-2</v>
      </c>
      <c r="J377" s="36">
        <v>2.7639999999999998</v>
      </c>
      <c r="K377" s="36">
        <v>5.9</v>
      </c>
      <c r="L377" s="36">
        <v>2.9060000000000001</v>
      </c>
      <c r="M377" s="36">
        <v>0.2495</v>
      </c>
      <c r="N377" s="14">
        <f t="shared" si="8"/>
        <v>99.268199280000019</v>
      </c>
      <c r="O377" s="37"/>
      <c r="P377" s="37">
        <v>1188</v>
      </c>
      <c r="Q377" s="37"/>
      <c r="R377" s="37"/>
      <c r="S377" s="37"/>
      <c r="T377" s="37">
        <v>60</v>
      </c>
      <c r="U377" s="37">
        <v>55</v>
      </c>
      <c r="V377" s="37">
        <v>100</v>
      </c>
      <c r="W377" s="35">
        <v>1206</v>
      </c>
      <c r="X377" s="35">
        <v>70</v>
      </c>
      <c r="Y377" s="35">
        <v>5.4</v>
      </c>
      <c r="Z377" s="35">
        <v>31.6</v>
      </c>
      <c r="AA377" s="35">
        <v>1.57</v>
      </c>
      <c r="AB377" s="35">
        <v>0.61</v>
      </c>
      <c r="AC377" s="35">
        <v>1.37</v>
      </c>
      <c r="AD377" s="35">
        <v>23.6</v>
      </c>
      <c r="AE377" s="35">
        <v>4.09</v>
      </c>
      <c r="AF377" s="35">
        <v>4.09</v>
      </c>
      <c r="AG377" s="35">
        <v>0.25</v>
      </c>
      <c r="AH377" s="35">
        <v>33.4</v>
      </c>
      <c r="AI377" s="35">
        <v>0.05</v>
      </c>
      <c r="AJ377" s="35">
        <v>5.67</v>
      </c>
      <c r="AK377" s="35">
        <v>35.799999999999997</v>
      </c>
      <c r="AL377" s="35">
        <v>13.1</v>
      </c>
      <c r="AM377" s="35">
        <v>8.51</v>
      </c>
      <c r="AN377" s="35">
        <v>88.5</v>
      </c>
      <c r="AO377" s="35">
        <v>3.77</v>
      </c>
      <c r="AP377" s="35">
        <v>5.99</v>
      </c>
      <c r="AQ377" s="35">
        <v>814</v>
      </c>
      <c r="AR377" s="35">
        <v>0.32</v>
      </c>
      <c r="AS377" s="35">
        <v>0.46</v>
      </c>
      <c r="AT377" s="35">
        <v>5.0599999999999996</v>
      </c>
      <c r="AU377" s="35">
        <v>3199</v>
      </c>
      <c r="AV377" s="35">
        <v>7.0000000000000007E-2</v>
      </c>
      <c r="AW377" s="35">
        <v>1.34</v>
      </c>
      <c r="AX377" s="37"/>
      <c r="AY377" s="35">
        <v>7.75</v>
      </c>
      <c r="AZ377" s="35">
        <v>0.4</v>
      </c>
      <c r="BA377" s="35">
        <v>153</v>
      </c>
      <c r="BB377" s="37">
        <v>20</v>
      </c>
      <c r="BC377" s="36"/>
      <c r="BD377" s="36"/>
      <c r="BE377" s="36"/>
      <c r="BF377" s="36"/>
      <c r="BG377" s="36"/>
      <c r="BH377" s="36"/>
      <c r="BJ377" s="36"/>
      <c r="BK377" s="36"/>
      <c r="BL377" s="37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</row>
    <row r="378" spans="1:119" s="35" customFormat="1" x14ac:dyDescent="0.2">
      <c r="A378" s="1" t="s">
        <v>355</v>
      </c>
      <c r="B378" s="59">
        <v>7006433</v>
      </c>
      <c r="C378" s="59">
        <v>3711274</v>
      </c>
      <c r="D378" s="36">
        <v>57.8</v>
      </c>
      <c r="E378" s="36">
        <v>0.93159999999999998</v>
      </c>
      <c r="F378" s="36">
        <v>16.2</v>
      </c>
      <c r="G378" s="36">
        <v>8.4204219800000004</v>
      </c>
      <c r="H378" s="36">
        <v>1.77</v>
      </c>
      <c r="I378" s="36">
        <v>0.1166</v>
      </c>
      <c r="J378" s="36">
        <v>4.4720000000000004</v>
      </c>
      <c r="K378" s="36">
        <v>4.66</v>
      </c>
      <c r="L378" s="36">
        <v>2.621</v>
      </c>
      <c r="M378" s="36">
        <v>0.59819999999999995</v>
      </c>
      <c r="N378" s="14">
        <f t="shared" si="8"/>
        <v>97.589821979999996</v>
      </c>
      <c r="O378" s="37"/>
      <c r="P378" s="37">
        <v>978</v>
      </c>
      <c r="Q378" s="37"/>
      <c r="R378" s="37">
        <v>126</v>
      </c>
      <c r="S378" s="37">
        <v>101</v>
      </c>
      <c r="T378" s="37">
        <v>369</v>
      </c>
      <c r="U378" s="37">
        <v>168</v>
      </c>
      <c r="V378" s="37">
        <v>105</v>
      </c>
      <c r="W378" s="35">
        <v>1050</v>
      </c>
      <c r="X378" s="35">
        <v>99.6</v>
      </c>
      <c r="Y378" s="35">
        <v>25.1</v>
      </c>
      <c r="Z378" s="35">
        <v>94.8</v>
      </c>
      <c r="AA378" s="35">
        <v>4.37</v>
      </c>
      <c r="AB378" s="35">
        <v>1.9</v>
      </c>
      <c r="AC378" s="35">
        <v>2.2000000000000002</v>
      </c>
      <c r="AD378" s="35">
        <v>20.5</v>
      </c>
      <c r="AE378" s="35">
        <v>7.25</v>
      </c>
      <c r="AF378" s="35">
        <v>4.8600000000000003</v>
      </c>
      <c r="AG378" s="35">
        <v>0.75</v>
      </c>
      <c r="AH378" s="35">
        <v>46.6</v>
      </c>
      <c r="AI378" s="35">
        <v>0.27</v>
      </c>
      <c r="AJ378" s="35">
        <v>8.0500000000000007</v>
      </c>
      <c r="AK378" s="35">
        <v>49.3</v>
      </c>
      <c r="AL378" s="35">
        <v>22.3</v>
      </c>
      <c r="AM378" s="35">
        <v>12.1</v>
      </c>
      <c r="AN378" s="35">
        <v>86.1</v>
      </c>
      <c r="AO378" s="35">
        <v>19.2</v>
      </c>
      <c r="AP378" s="35">
        <v>8.83</v>
      </c>
      <c r="AQ378" s="35">
        <v>1041</v>
      </c>
      <c r="AR378" s="35">
        <v>0.39</v>
      </c>
      <c r="AS378" s="35">
        <v>0.9</v>
      </c>
      <c r="AT378" s="35">
        <v>9.9700000000000006</v>
      </c>
      <c r="AU378" s="35">
        <v>5674</v>
      </c>
      <c r="AV378" s="35">
        <v>0.3</v>
      </c>
      <c r="AW378" s="35">
        <v>1.77</v>
      </c>
      <c r="AX378" s="37"/>
      <c r="AY378" s="35">
        <v>21.5</v>
      </c>
      <c r="AZ378" s="35">
        <v>1.88</v>
      </c>
      <c r="BA378" s="35">
        <v>190</v>
      </c>
      <c r="BB378" s="37">
        <v>30</v>
      </c>
      <c r="BC378" s="36"/>
      <c r="BD378" s="36"/>
      <c r="BE378" s="36"/>
      <c r="BF378" s="36"/>
      <c r="BG378" s="36"/>
      <c r="BH378" s="36"/>
      <c r="BJ378" s="36"/>
      <c r="BK378" s="36"/>
      <c r="BL378" s="37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</row>
    <row r="379" spans="1:119" s="35" customFormat="1" x14ac:dyDescent="0.2">
      <c r="A379" s="1" t="s">
        <v>347</v>
      </c>
      <c r="B379" s="59">
        <v>6994261</v>
      </c>
      <c r="C379" s="59">
        <v>3711500</v>
      </c>
      <c r="D379" s="36">
        <v>64.8</v>
      </c>
      <c r="E379" s="36">
        <v>0.64800000000000002</v>
      </c>
      <c r="F379" s="36">
        <v>15.8</v>
      </c>
      <c r="G379" s="36">
        <v>5.5399714435160003</v>
      </c>
      <c r="H379" s="36">
        <v>2.4500000000000002</v>
      </c>
      <c r="I379" s="36">
        <v>8.7999999999999995E-2</v>
      </c>
      <c r="J379" s="36">
        <v>4.6399999999999997</v>
      </c>
      <c r="K379" s="36">
        <v>1.83</v>
      </c>
      <c r="L379" s="36">
        <v>2.2200000000000002</v>
      </c>
      <c r="M379" s="36">
        <v>0.34499999999999997</v>
      </c>
      <c r="N379" s="14">
        <f t="shared" si="8"/>
        <v>98.360971443515979</v>
      </c>
      <c r="O379" s="37"/>
      <c r="P379" s="37">
        <v>1000</v>
      </c>
      <c r="Q379" s="37"/>
      <c r="R379" s="37">
        <v>98</v>
      </c>
      <c r="S379" s="37"/>
      <c r="T379" s="37">
        <v>0</v>
      </c>
      <c r="U379" s="37">
        <v>128</v>
      </c>
      <c r="V379" s="37">
        <v>94</v>
      </c>
      <c r="W379" s="37">
        <v>903</v>
      </c>
      <c r="X379" s="37">
        <v>77</v>
      </c>
      <c r="Y379" s="36"/>
      <c r="Z379" s="36"/>
      <c r="AA379" s="36">
        <v>3.66</v>
      </c>
      <c r="AB379" s="36">
        <v>1.61</v>
      </c>
      <c r="AC379" s="36">
        <v>1.81</v>
      </c>
      <c r="AD379" s="36">
        <v>20.100000000000001</v>
      </c>
      <c r="AE379" s="36">
        <v>6.27</v>
      </c>
      <c r="AF379" s="36">
        <v>3.75</v>
      </c>
      <c r="AG379" s="36">
        <v>0.63</v>
      </c>
      <c r="AH379" s="39">
        <v>35.9</v>
      </c>
      <c r="AI379" s="36">
        <v>0.23</v>
      </c>
      <c r="AJ379" s="36">
        <v>4.88</v>
      </c>
      <c r="AK379" s="36">
        <v>39.6</v>
      </c>
      <c r="AL379" s="36">
        <v>10.4</v>
      </c>
      <c r="AM379" s="36">
        <v>9.8699999999999992</v>
      </c>
      <c r="AN379" s="36">
        <v>86.6</v>
      </c>
      <c r="AO379" s="36">
        <v>14.1</v>
      </c>
      <c r="AP379" s="36">
        <v>7.29</v>
      </c>
      <c r="AQ379" s="37">
        <v>690</v>
      </c>
      <c r="AR379" s="36">
        <v>0.3</v>
      </c>
      <c r="AS379" s="36">
        <v>0.8</v>
      </c>
      <c r="AT379" s="36">
        <v>5.14</v>
      </c>
      <c r="AU379" s="37">
        <v>3210</v>
      </c>
      <c r="AV379" s="36">
        <v>0.22</v>
      </c>
      <c r="AW379" s="36">
        <v>0.89</v>
      </c>
      <c r="AX379" s="37">
        <v>92.7</v>
      </c>
      <c r="AY379" s="36">
        <v>19.100000000000001</v>
      </c>
      <c r="AZ379" s="36">
        <v>1.47</v>
      </c>
      <c r="BA379" s="36">
        <v>145</v>
      </c>
      <c r="BB379" s="37">
        <v>29</v>
      </c>
      <c r="BC379" s="36"/>
      <c r="BD379" s="36"/>
      <c r="BE379" s="36"/>
      <c r="BF379" s="36"/>
      <c r="BG379" s="36"/>
      <c r="BH379" s="36"/>
      <c r="BI379" s="36"/>
      <c r="BJ379" s="36"/>
      <c r="BK379" s="36"/>
      <c r="BL379" s="37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</row>
    <row r="380" spans="1:119" s="35" customFormat="1" x14ac:dyDescent="0.2">
      <c r="A380" s="1" t="s">
        <v>342</v>
      </c>
      <c r="B380" s="59">
        <v>6994026</v>
      </c>
      <c r="C380" s="59">
        <v>3712609</v>
      </c>
      <c r="D380" s="36">
        <v>66.3</v>
      </c>
      <c r="E380" s="36">
        <v>0.69489999999999996</v>
      </c>
      <c r="F380" s="36">
        <v>14.2</v>
      </c>
      <c r="G380" s="36">
        <v>6.8709491600000003</v>
      </c>
      <c r="H380" s="36">
        <v>3.23</v>
      </c>
      <c r="I380" s="36">
        <v>7.3099999999999998E-2</v>
      </c>
      <c r="J380" s="36">
        <v>2.7959999999999998</v>
      </c>
      <c r="K380" s="36">
        <v>2.64</v>
      </c>
      <c r="L380" s="36">
        <v>1.8220000000000001</v>
      </c>
      <c r="M380" s="36">
        <v>9.0389999999999998E-2</v>
      </c>
      <c r="N380" s="14">
        <f t="shared" si="8"/>
        <v>98.717339160000009</v>
      </c>
      <c r="O380" s="37">
        <v>64</v>
      </c>
      <c r="P380" s="37">
        <v>436</v>
      </c>
      <c r="Q380" s="37">
        <v>209</v>
      </c>
      <c r="R380" s="37">
        <v>220</v>
      </c>
      <c r="S380" s="37">
        <v>57</v>
      </c>
      <c r="T380" s="37">
        <v>2553</v>
      </c>
      <c r="U380" s="37">
        <v>151</v>
      </c>
      <c r="V380" s="37">
        <v>161</v>
      </c>
      <c r="W380" s="35">
        <v>449</v>
      </c>
      <c r="X380" s="35">
        <v>30.2</v>
      </c>
      <c r="Y380" s="35">
        <v>29.3</v>
      </c>
      <c r="Z380" s="35">
        <v>62.9</v>
      </c>
      <c r="AA380" s="35">
        <v>2.4500000000000002</v>
      </c>
      <c r="AB380" s="35">
        <v>1.4</v>
      </c>
      <c r="AC380" s="35">
        <v>0.8</v>
      </c>
      <c r="AD380" s="35">
        <v>17.7</v>
      </c>
      <c r="AE380" s="35">
        <v>2.87</v>
      </c>
      <c r="AF380" s="35">
        <v>2.62</v>
      </c>
      <c r="AG380" s="35">
        <v>0.49</v>
      </c>
      <c r="AH380" s="35">
        <v>14.5</v>
      </c>
      <c r="AI380" s="35">
        <v>0.18</v>
      </c>
      <c r="AJ380" s="35">
        <v>3.55</v>
      </c>
      <c r="AK380" s="35">
        <v>14.6</v>
      </c>
      <c r="AL380" s="35">
        <v>10.8</v>
      </c>
      <c r="AM380" s="35">
        <v>3.55</v>
      </c>
      <c r="AN380" s="35">
        <v>61.3</v>
      </c>
      <c r="AO380" s="35">
        <v>19.2</v>
      </c>
      <c r="AP380" s="35">
        <v>2.92</v>
      </c>
      <c r="AQ380" s="35">
        <v>211</v>
      </c>
      <c r="AR380" s="35">
        <v>0.18</v>
      </c>
      <c r="AS380" s="35">
        <v>0.42</v>
      </c>
      <c r="AT380" s="35">
        <v>3.42</v>
      </c>
      <c r="AU380" s="35">
        <v>4052</v>
      </c>
      <c r="AV380" s="35">
        <v>0.21</v>
      </c>
      <c r="AW380" s="35">
        <v>0.94</v>
      </c>
      <c r="AX380" s="37"/>
      <c r="AY380" s="35">
        <v>13.4</v>
      </c>
      <c r="AZ380" s="35">
        <v>1.27</v>
      </c>
      <c r="BA380" s="35">
        <v>98</v>
      </c>
      <c r="BB380" s="37">
        <v>93</v>
      </c>
      <c r="BC380" s="36"/>
      <c r="BD380" s="36"/>
      <c r="BE380" s="36"/>
      <c r="BF380" s="36"/>
      <c r="BG380" s="36"/>
      <c r="BH380" s="36"/>
      <c r="BJ380" s="36"/>
      <c r="BK380" s="36"/>
      <c r="BL380" s="37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</row>
    <row r="381" spans="1:119" s="35" customFormat="1" x14ac:dyDescent="0.2">
      <c r="A381" s="1" t="s">
        <v>336</v>
      </c>
      <c r="B381" s="59">
        <v>6993769</v>
      </c>
      <c r="C381" s="59">
        <v>3713334</v>
      </c>
      <c r="D381" s="36">
        <v>68.599999999999994</v>
      </c>
      <c r="E381" s="36">
        <v>0.36349999999999999</v>
      </c>
      <c r="F381" s="36">
        <v>15</v>
      </c>
      <c r="G381" s="36">
        <v>3.3805861699999999</v>
      </c>
      <c r="H381" s="36">
        <v>1.1299999999999999</v>
      </c>
      <c r="I381" s="36">
        <v>9.8599999999999993E-2</v>
      </c>
      <c r="J381" s="36">
        <v>2.726</v>
      </c>
      <c r="K381" s="36">
        <v>4.1100000000000003</v>
      </c>
      <c r="L381" s="36">
        <v>3.577</v>
      </c>
      <c r="M381" s="36">
        <v>0.1517</v>
      </c>
      <c r="N381" s="14">
        <f t="shared" si="8"/>
        <v>99.137386169999999</v>
      </c>
      <c r="O381" s="37"/>
      <c r="P381" s="37">
        <v>1319</v>
      </c>
      <c r="Q381" s="37"/>
      <c r="R381" s="37">
        <v>30</v>
      </c>
      <c r="S381" s="37">
        <v>54</v>
      </c>
      <c r="T381" s="37">
        <v>1960</v>
      </c>
      <c r="U381" s="37">
        <v>65</v>
      </c>
      <c r="V381" s="37">
        <v>93</v>
      </c>
      <c r="W381" s="35">
        <v>1453</v>
      </c>
      <c r="X381" s="35">
        <v>64</v>
      </c>
      <c r="Y381" s="35">
        <v>7.97</v>
      </c>
      <c r="Z381" s="35">
        <v>82.1</v>
      </c>
      <c r="AA381" s="35">
        <v>2.15</v>
      </c>
      <c r="AB381" s="35">
        <v>1.01</v>
      </c>
      <c r="AC381" s="35">
        <v>0.92</v>
      </c>
      <c r="AD381" s="35">
        <v>21.7</v>
      </c>
      <c r="AE381" s="35">
        <v>3.71</v>
      </c>
      <c r="AF381" s="35">
        <v>4.21</v>
      </c>
      <c r="AG381" s="35">
        <v>0.4</v>
      </c>
      <c r="AH381" s="35">
        <v>33.5</v>
      </c>
      <c r="AI381" s="35">
        <v>0.15</v>
      </c>
      <c r="AJ381" s="35">
        <v>4.95</v>
      </c>
      <c r="AK381" s="35">
        <v>26.6</v>
      </c>
      <c r="AL381" s="35">
        <v>37.5</v>
      </c>
      <c r="AM381" s="35">
        <v>6.97</v>
      </c>
      <c r="AN381" s="35">
        <v>102</v>
      </c>
      <c r="AO381" s="35">
        <v>7.36</v>
      </c>
      <c r="AP381" s="35">
        <v>4.4800000000000004</v>
      </c>
      <c r="AQ381" s="35">
        <v>452</v>
      </c>
      <c r="AR381" s="35">
        <v>0.26</v>
      </c>
      <c r="AS381" s="35">
        <v>0.46</v>
      </c>
      <c r="AT381" s="35">
        <v>9.56</v>
      </c>
      <c r="AU381" s="35">
        <v>2246</v>
      </c>
      <c r="AV381" s="35">
        <v>0.15</v>
      </c>
      <c r="AW381" s="35">
        <v>3.01</v>
      </c>
      <c r="AX381" s="37"/>
      <c r="AY381" s="35">
        <v>11.6</v>
      </c>
      <c r="AZ381" s="35">
        <v>1.04</v>
      </c>
      <c r="BA381" s="35">
        <v>148</v>
      </c>
      <c r="BB381" s="37">
        <v>20</v>
      </c>
      <c r="BC381" s="36"/>
      <c r="BD381" s="36"/>
      <c r="BE381" s="36"/>
      <c r="BF381" s="36"/>
      <c r="BG381" s="36"/>
      <c r="BH381" s="36"/>
      <c r="BJ381" s="36"/>
      <c r="BK381" s="36"/>
      <c r="BL381" s="37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</row>
    <row r="382" spans="1:119" s="35" customFormat="1" x14ac:dyDescent="0.2">
      <c r="A382" s="1" t="s">
        <v>350</v>
      </c>
      <c r="B382" s="59">
        <v>6971469</v>
      </c>
      <c r="C382" s="59">
        <v>3714088</v>
      </c>
      <c r="D382" s="36">
        <v>62.5</v>
      </c>
      <c r="E382" s="36">
        <v>0.85880000000000001</v>
      </c>
      <c r="F382" s="36">
        <v>16.2</v>
      </c>
      <c r="G382" s="36">
        <v>7.6132924100000006</v>
      </c>
      <c r="H382" s="36">
        <v>3.97</v>
      </c>
      <c r="I382" s="36">
        <v>8.1500000000000003E-2</v>
      </c>
      <c r="J382" s="36">
        <v>1.238</v>
      </c>
      <c r="K382" s="36">
        <v>1.55</v>
      </c>
      <c r="L382" s="36">
        <v>3.3490000000000002</v>
      </c>
      <c r="M382" s="36">
        <v>0.1202</v>
      </c>
      <c r="N382" s="14">
        <f t="shared" si="8"/>
        <v>97.480792410000006</v>
      </c>
      <c r="O382" s="37"/>
      <c r="P382" s="37">
        <v>367</v>
      </c>
      <c r="Q382" s="37"/>
      <c r="R382" s="37">
        <v>334</v>
      </c>
      <c r="S382" s="37">
        <v>27</v>
      </c>
      <c r="T382" s="37">
        <v>2944</v>
      </c>
      <c r="U382" s="37">
        <v>175</v>
      </c>
      <c r="V382" s="37">
        <v>142</v>
      </c>
      <c r="W382" s="35">
        <v>386</v>
      </c>
      <c r="X382" s="35">
        <v>37.6</v>
      </c>
      <c r="Y382" s="35">
        <v>36.5</v>
      </c>
      <c r="Z382" s="35">
        <v>40.6</v>
      </c>
      <c r="AA382" s="35">
        <v>2.91</v>
      </c>
      <c r="AB382" s="35">
        <v>1.59</v>
      </c>
      <c r="AC382" s="35">
        <v>0.89</v>
      </c>
      <c r="AD382" s="35">
        <v>20.8</v>
      </c>
      <c r="AE382" s="35">
        <v>3.47</v>
      </c>
      <c r="AF382" s="35">
        <v>3.63</v>
      </c>
      <c r="AG382" s="35">
        <v>0.61</v>
      </c>
      <c r="AH382" s="35">
        <v>17.600000000000001</v>
      </c>
      <c r="AI382" s="35">
        <v>0.27</v>
      </c>
      <c r="AJ382" s="35">
        <v>6.14</v>
      </c>
      <c r="AK382" s="35">
        <v>17.3</v>
      </c>
      <c r="AL382" s="35">
        <v>12.6</v>
      </c>
      <c r="AM382" s="35">
        <v>4.29</v>
      </c>
      <c r="AN382" s="35">
        <v>132</v>
      </c>
      <c r="AO382" s="35">
        <v>22.4</v>
      </c>
      <c r="AP382" s="35">
        <v>3.61</v>
      </c>
      <c r="AQ382" s="35">
        <v>123</v>
      </c>
      <c r="AR382" s="35">
        <v>0.43</v>
      </c>
      <c r="AS382" s="35">
        <v>0.55000000000000004</v>
      </c>
      <c r="AT382" s="35">
        <v>5.45</v>
      </c>
      <c r="AU382" s="35">
        <v>4999</v>
      </c>
      <c r="AV382" s="35">
        <v>0.25</v>
      </c>
      <c r="AW382" s="35">
        <v>1.68</v>
      </c>
      <c r="AX382" s="37"/>
      <c r="AY382" s="35">
        <v>18.2</v>
      </c>
      <c r="AZ382" s="35">
        <v>1.62</v>
      </c>
      <c r="BA382" s="35">
        <v>134</v>
      </c>
      <c r="BB382" s="37">
        <v>149</v>
      </c>
      <c r="BC382" s="36"/>
      <c r="BD382" s="36"/>
      <c r="BE382" s="36"/>
      <c r="BF382" s="36"/>
      <c r="BG382" s="36"/>
      <c r="BH382" s="36"/>
      <c r="BJ382" s="36"/>
      <c r="BK382" s="36"/>
      <c r="BL382" s="37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</row>
    <row r="383" spans="1:119" s="35" customFormat="1" x14ac:dyDescent="0.2">
      <c r="A383" s="1" t="s">
        <v>334</v>
      </c>
      <c r="B383" s="59">
        <v>6993748</v>
      </c>
      <c r="C383" s="59">
        <v>3713319</v>
      </c>
      <c r="D383" s="36">
        <v>71.900000000000006</v>
      </c>
      <c r="E383" s="36">
        <v>0.36899999999999999</v>
      </c>
      <c r="F383" s="36">
        <v>14.9</v>
      </c>
      <c r="G383" s="36">
        <v>3.7162153</v>
      </c>
      <c r="H383" s="36">
        <v>0.59099999999999997</v>
      </c>
      <c r="I383" s="36">
        <v>0.1181</v>
      </c>
      <c r="J383" s="36">
        <v>0.69340000000000002</v>
      </c>
      <c r="K383" s="36">
        <v>3.77</v>
      </c>
      <c r="L383" s="36">
        <v>2.91</v>
      </c>
      <c r="M383" s="36">
        <v>0.15590000000000001</v>
      </c>
      <c r="N383" s="14">
        <f t="shared" si="8"/>
        <v>99.123615299999997</v>
      </c>
      <c r="O383" s="37"/>
      <c r="P383" s="37">
        <v>667</v>
      </c>
      <c r="Q383" s="37"/>
      <c r="R383" s="37"/>
      <c r="S383" s="37"/>
      <c r="T383" s="37">
        <v>2478</v>
      </c>
      <c r="U383" s="37">
        <v>62</v>
      </c>
      <c r="V383" s="37">
        <v>94</v>
      </c>
      <c r="W383" s="35">
        <v>673</v>
      </c>
      <c r="X383" s="35">
        <v>51.7</v>
      </c>
      <c r="Y383" s="35">
        <v>7.33</v>
      </c>
      <c r="Z383" s="35">
        <v>7.34</v>
      </c>
      <c r="AA383" s="35">
        <v>2.0299999999999998</v>
      </c>
      <c r="AB383" s="35">
        <v>1</v>
      </c>
      <c r="AC383" s="35">
        <v>0.99</v>
      </c>
      <c r="AD383" s="35">
        <v>20.8</v>
      </c>
      <c r="AE383" s="35">
        <v>3.82</v>
      </c>
      <c r="AF383" s="35">
        <v>3.78</v>
      </c>
      <c r="AG383" s="35">
        <v>0.39</v>
      </c>
      <c r="AH383" s="35">
        <v>27.6</v>
      </c>
      <c r="AI383" s="35">
        <v>0.16</v>
      </c>
      <c r="AJ383" s="35">
        <v>4.66</v>
      </c>
      <c r="AK383" s="35">
        <v>23.8</v>
      </c>
      <c r="AL383" s="35">
        <v>13</v>
      </c>
      <c r="AM383" s="35">
        <v>5.77</v>
      </c>
      <c r="AN383" s="35">
        <v>75.3</v>
      </c>
      <c r="AO383" s="35">
        <v>6.31</v>
      </c>
      <c r="AP383" s="35">
        <v>4.17</v>
      </c>
      <c r="AQ383" s="35">
        <v>281</v>
      </c>
      <c r="AR383" s="35">
        <v>0.27</v>
      </c>
      <c r="AS383" s="35">
        <v>0.5</v>
      </c>
      <c r="AT383" s="35">
        <v>8.69</v>
      </c>
      <c r="AU383" s="35">
        <v>2140</v>
      </c>
      <c r="AV383" s="35">
        <v>0.11</v>
      </c>
      <c r="AW383" s="35">
        <v>2.54</v>
      </c>
      <c r="AX383" s="37"/>
      <c r="AY383" s="35">
        <v>12.2</v>
      </c>
      <c r="AZ383" s="35">
        <v>0.86</v>
      </c>
      <c r="BA383" s="35">
        <v>135</v>
      </c>
      <c r="BB383" s="37">
        <v>20</v>
      </c>
      <c r="BC383" s="36"/>
      <c r="BD383" s="36"/>
      <c r="BE383" s="36"/>
      <c r="BF383" s="36"/>
      <c r="BG383" s="36"/>
      <c r="BH383" s="36"/>
      <c r="BJ383" s="36"/>
      <c r="BK383" s="36"/>
      <c r="BL383" s="37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</row>
    <row r="384" spans="1:119" s="35" customFormat="1" x14ac:dyDescent="0.2">
      <c r="A384" s="1" t="s">
        <v>348</v>
      </c>
      <c r="B384" s="59">
        <v>6990288</v>
      </c>
      <c r="C384" s="59">
        <v>3716005</v>
      </c>
      <c r="D384" s="36">
        <v>63.2</v>
      </c>
      <c r="E384" s="36">
        <v>0.67279999999999995</v>
      </c>
      <c r="F384" s="36">
        <v>19.2</v>
      </c>
      <c r="G384" s="36">
        <v>4.1580220100000007</v>
      </c>
      <c r="H384" s="36">
        <v>0.47199999999999998</v>
      </c>
      <c r="I384" s="36">
        <v>6.7110000000000003E-2</v>
      </c>
      <c r="J384" s="36">
        <v>4.226</v>
      </c>
      <c r="K384" s="36">
        <v>4.68</v>
      </c>
      <c r="L384" s="36">
        <v>2.1110000000000002</v>
      </c>
      <c r="M384" s="36">
        <v>0.23949999999999999</v>
      </c>
      <c r="N384" s="14">
        <f t="shared" si="8"/>
        <v>99.026432010000008</v>
      </c>
      <c r="O384" s="37"/>
      <c r="P384" s="37">
        <v>1347</v>
      </c>
      <c r="Q384" s="37">
        <v>62</v>
      </c>
      <c r="R384" s="37"/>
      <c r="S384" s="37"/>
      <c r="T384" s="37">
        <v>166</v>
      </c>
      <c r="U384" s="37">
        <v>108</v>
      </c>
      <c r="V384" s="37">
        <v>82</v>
      </c>
      <c r="W384" s="35">
        <v>1348</v>
      </c>
      <c r="X384" s="35">
        <v>75.599999999999994</v>
      </c>
      <c r="Y384" s="35">
        <v>8.9</v>
      </c>
      <c r="Z384" s="35">
        <v>4.4400000000000004</v>
      </c>
      <c r="AA384" s="35">
        <v>2.52</v>
      </c>
      <c r="AB384" s="35">
        <v>1.1200000000000001</v>
      </c>
      <c r="AC384" s="35">
        <v>1.06</v>
      </c>
      <c r="AD384" s="35">
        <v>24</v>
      </c>
      <c r="AE384" s="35">
        <v>3.85</v>
      </c>
      <c r="AF384" s="35">
        <v>3.55</v>
      </c>
      <c r="AG384" s="35">
        <v>0.43</v>
      </c>
      <c r="AH384" s="35">
        <v>37.700000000000003</v>
      </c>
      <c r="AI384" s="35">
        <v>0.16</v>
      </c>
      <c r="AJ384" s="35">
        <v>5.31</v>
      </c>
      <c r="AK384" s="35">
        <v>31.5</v>
      </c>
      <c r="AL384" s="35">
        <v>14.2</v>
      </c>
      <c r="AM384" s="35">
        <v>8.02</v>
      </c>
      <c r="AN384" s="35">
        <v>56</v>
      </c>
      <c r="AO384" s="35">
        <v>11</v>
      </c>
      <c r="AP384" s="35">
        <v>5</v>
      </c>
      <c r="AQ384" s="35">
        <v>1058</v>
      </c>
      <c r="AR384" s="35">
        <v>0.24</v>
      </c>
      <c r="AS384" s="35">
        <v>0.48</v>
      </c>
      <c r="AT384" s="35">
        <v>8.8699999999999992</v>
      </c>
      <c r="AU384" s="35">
        <v>3875</v>
      </c>
      <c r="AV384" s="35">
        <v>0.14000000000000001</v>
      </c>
      <c r="AW384" s="35">
        <v>1.25</v>
      </c>
      <c r="AX384" s="37"/>
      <c r="AY384" s="35">
        <v>12.5</v>
      </c>
      <c r="AZ384" s="35">
        <v>1.04</v>
      </c>
      <c r="BA384" s="35">
        <v>135</v>
      </c>
      <c r="BB384" s="37">
        <v>20</v>
      </c>
      <c r="BC384" s="36"/>
      <c r="BD384" s="36"/>
      <c r="BE384" s="36"/>
      <c r="BF384" s="36"/>
      <c r="BG384" s="36"/>
      <c r="BH384" s="36"/>
      <c r="BJ384" s="36"/>
      <c r="BK384" s="36"/>
      <c r="BL384" s="37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</row>
    <row r="385" spans="1:119" s="35" customFormat="1" x14ac:dyDescent="0.2">
      <c r="A385" s="1" t="s">
        <v>340</v>
      </c>
      <c r="B385" s="59">
        <v>6993787</v>
      </c>
      <c r="C385" s="59">
        <v>3713277</v>
      </c>
      <c r="D385" s="36">
        <v>66.599999999999994</v>
      </c>
      <c r="E385" s="36">
        <v>0.4385</v>
      </c>
      <c r="F385" s="36">
        <v>16.5</v>
      </c>
      <c r="G385" s="36">
        <v>3.9438672299999999</v>
      </c>
      <c r="H385" s="36">
        <v>1.59</v>
      </c>
      <c r="I385" s="36">
        <v>5.6989999999999999E-2</v>
      </c>
      <c r="J385" s="36">
        <v>3.875</v>
      </c>
      <c r="K385" s="36">
        <v>3.74</v>
      </c>
      <c r="L385" s="36">
        <v>2.1819999999999999</v>
      </c>
      <c r="M385" s="36">
        <v>0.18079999999999999</v>
      </c>
      <c r="N385" s="14">
        <f t="shared" si="8"/>
        <v>99.107157229999999</v>
      </c>
      <c r="O385" s="37"/>
      <c r="P385" s="37">
        <v>824</v>
      </c>
      <c r="Q385" s="37"/>
      <c r="R385" s="37">
        <v>34</v>
      </c>
      <c r="S385" s="37"/>
      <c r="T385" s="37">
        <v>673</v>
      </c>
      <c r="U385" s="37">
        <v>77</v>
      </c>
      <c r="V385" s="37">
        <v>80</v>
      </c>
      <c r="W385" s="35">
        <v>814</v>
      </c>
      <c r="X385" s="35">
        <v>60</v>
      </c>
      <c r="Y385" s="35">
        <v>9.2799999999999994</v>
      </c>
      <c r="Z385" s="35">
        <v>20</v>
      </c>
      <c r="AA385" s="35">
        <v>1.92</v>
      </c>
      <c r="AB385" s="35">
        <v>0.98</v>
      </c>
      <c r="AC385" s="35">
        <v>1.01</v>
      </c>
      <c r="AD385" s="35">
        <v>22</v>
      </c>
      <c r="AE385" s="35">
        <v>3.66</v>
      </c>
      <c r="AF385" s="35">
        <v>3.24</v>
      </c>
      <c r="AG385" s="35">
        <v>0.36</v>
      </c>
      <c r="AH385" s="35">
        <v>30.8</v>
      </c>
      <c r="AI385" s="35">
        <v>0.13</v>
      </c>
      <c r="AJ385" s="35">
        <v>3.42</v>
      </c>
      <c r="AK385" s="35">
        <v>26.4</v>
      </c>
      <c r="AL385" s="35">
        <v>19.600000000000001</v>
      </c>
      <c r="AM385" s="35">
        <v>6.78</v>
      </c>
      <c r="AN385" s="35">
        <v>66.099999999999994</v>
      </c>
      <c r="AO385" s="35">
        <v>8.1199999999999992</v>
      </c>
      <c r="AP385" s="35">
        <v>4.32</v>
      </c>
      <c r="AQ385" s="35">
        <v>748</v>
      </c>
      <c r="AR385" s="35">
        <v>0.18</v>
      </c>
      <c r="AS385" s="35">
        <v>0.44</v>
      </c>
      <c r="AT385" s="35">
        <v>7.27</v>
      </c>
      <c r="AU385" s="35">
        <v>2426</v>
      </c>
      <c r="AV385" s="35">
        <v>0.11</v>
      </c>
      <c r="AW385" s="35">
        <v>1.96</v>
      </c>
      <c r="AX385" s="37"/>
      <c r="AY385" s="35">
        <v>10.4</v>
      </c>
      <c r="AZ385" s="35">
        <v>0.84</v>
      </c>
      <c r="BA385" s="35">
        <v>126</v>
      </c>
      <c r="BB385" s="37">
        <v>24</v>
      </c>
      <c r="BC385" s="36"/>
      <c r="BD385" s="36"/>
      <c r="BE385" s="36"/>
      <c r="BF385" s="36"/>
      <c r="BG385" s="36"/>
      <c r="BH385" s="36"/>
      <c r="BJ385" s="36"/>
      <c r="BK385" s="36"/>
      <c r="BL385" s="37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</row>
    <row r="386" spans="1:119" s="35" customFormat="1" x14ac:dyDescent="0.2">
      <c r="A386" s="1" t="s">
        <v>354</v>
      </c>
      <c r="B386" s="59">
        <v>6993757</v>
      </c>
      <c r="C386" s="59">
        <v>3713279</v>
      </c>
      <c r="D386" s="36">
        <v>57.8</v>
      </c>
      <c r="E386" s="36">
        <v>0.89600000000000002</v>
      </c>
      <c r="F386" s="36">
        <v>14.7</v>
      </c>
      <c r="G386" s="36">
        <v>6.7242801299999995</v>
      </c>
      <c r="H386" s="36">
        <v>5.65</v>
      </c>
      <c r="I386" s="36">
        <v>0.1217</v>
      </c>
      <c r="J386" s="36">
        <v>7.2240000000000002</v>
      </c>
      <c r="K386" s="36">
        <v>3.97</v>
      </c>
      <c r="L386" s="36">
        <v>1.1739999999999999</v>
      </c>
      <c r="M386" s="36">
        <v>0.53759999999999997</v>
      </c>
      <c r="N386" s="14">
        <f t="shared" si="8"/>
        <v>98.797580130000014</v>
      </c>
      <c r="O386" s="37"/>
      <c r="P386" s="37">
        <v>500</v>
      </c>
      <c r="Q386" s="37"/>
      <c r="R386" s="37">
        <v>403</v>
      </c>
      <c r="S386" s="37"/>
      <c r="T386" s="37">
        <v>60</v>
      </c>
      <c r="U386" s="37">
        <v>171</v>
      </c>
      <c r="V386" s="37">
        <v>100</v>
      </c>
      <c r="W386" s="35">
        <v>513</v>
      </c>
      <c r="X386" s="35">
        <v>88.4</v>
      </c>
      <c r="Y386" s="35">
        <v>26.1</v>
      </c>
      <c r="Z386" s="35">
        <v>9.2899999999999991</v>
      </c>
      <c r="AA386" s="35">
        <v>3.35</v>
      </c>
      <c r="AB386" s="35">
        <v>1.47</v>
      </c>
      <c r="AC386" s="35">
        <v>2.04</v>
      </c>
      <c r="AD386" s="35">
        <v>22.2</v>
      </c>
      <c r="AE386" s="35">
        <v>6.53</v>
      </c>
      <c r="AF386" s="35">
        <v>2.77</v>
      </c>
      <c r="AG386" s="35">
        <v>0.61</v>
      </c>
      <c r="AH386" s="35">
        <v>36.4</v>
      </c>
      <c r="AI386" s="35">
        <v>0.17</v>
      </c>
      <c r="AJ386" s="35">
        <v>5.01</v>
      </c>
      <c r="AK386" s="35">
        <v>47.1</v>
      </c>
      <c r="AL386" s="35">
        <v>12.9</v>
      </c>
      <c r="AM386" s="35">
        <v>11.3</v>
      </c>
      <c r="AN386" s="35">
        <v>32.799999999999997</v>
      </c>
      <c r="AO386" s="35">
        <v>20.100000000000001</v>
      </c>
      <c r="AP386" s="35">
        <v>7.98</v>
      </c>
      <c r="AQ386" s="35">
        <v>997</v>
      </c>
      <c r="AR386" s="35">
        <v>0.23</v>
      </c>
      <c r="AS386" s="35">
        <v>0.74</v>
      </c>
      <c r="AT386" s="35">
        <v>5.76</v>
      </c>
      <c r="AU386" s="35">
        <v>5627</v>
      </c>
      <c r="AV386" s="35">
        <v>0.19</v>
      </c>
      <c r="AW386" s="35">
        <v>1.37</v>
      </c>
      <c r="AX386" s="37"/>
      <c r="AY386" s="35">
        <v>17.3</v>
      </c>
      <c r="AZ386" s="35">
        <v>1.33</v>
      </c>
      <c r="BA386" s="35">
        <v>121</v>
      </c>
      <c r="BB386" s="37">
        <v>29</v>
      </c>
      <c r="BC386" s="36"/>
      <c r="BD386" s="36"/>
      <c r="BE386" s="36"/>
      <c r="BF386" s="36"/>
      <c r="BG386" s="36"/>
      <c r="BH386" s="36"/>
      <c r="BJ386" s="36"/>
      <c r="BK386" s="36"/>
      <c r="BL386" s="37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</row>
    <row r="387" spans="1:119" s="35" customFormat="1" x14ac:dyDescent="0.2">
      <c r="A387" s="1" t="s">
        <v>352</v>
      </c>
      <c r="B387" s="59">
        <v>6993816</v>
      </c>
      <c r="C387" s="59">
        <v>3713276</v>
      </c>
      <c r="D387" s="36">
        <v>61.9</v>
      </c>
      <c r="E387" s="36">
        <v>0.71830000000000005</v>
      </c>
      <c r="F387" s="36">
        <v>15.6</v>
      </c>
      <c r="G387" s="36">
        <v>6.0098309900000002</v>
      </c>
      <c r="H387" s="36">
        <v>3.45</v>
      </c>
      <c r="I387" s="36">
        <v>0.1056</v>
      </c>
      <c r="J387" s="36">
        <v>5.2610000000000001</v>
      </c>
      <c r="K387" s="36">
        <v>5.3</v>
      </c>
      <c r="L387" s="36">
        <v>0.56100000000000005</v>
      </c>
      <c r="M387" s="36">
        <v>0.16619999999999999</v>
      </c>
      <c r="N387" s="14">
        <f t="shared" si="8"/>
        <v>99.071930989999998</v>
      </c>
      <c r="O387" s="37"/>
      <c r="P387" s="37">
        <v>264</v>
      </c>
      <c r="Q387" s="37"/>
      <c r="R387" s="37">
        <v>148</v>
      </c>
      <c r="S387" s="37"/>
      <c r="T387" s="37">
        <v>60</v>
      </c>
      <c r="U387" s="37">
        <v>137</v>
      </c>
      <c r="V387" s="37">
        <v>87</v>
      </c>
      <c r="W387" s="35">
        <v>261</v>
      </c>
      <c r="X387" s="35">
        <v>33.5</v>
      </c>
      <c r="Y387" s="35">
        <v>25.3</v>
      </c>
      <c r="Z387" s="35">
        <v>22.9</v>
      </c>
      <c r="AA387" s="35">
        <v>2.08</v>
      </c>
      <c r="AB387" s="35">
        <v>1.07</v>
      </c>
      <c r="AC387" s="35">
        <v>1.04</v>
      </c>
      <c r="AD387" s="35">
        <v>21.1</v>
      </c>
      <c r="AE387" s="35">
        <v>3.1</v>
      </c>
      <c r="AF387" s="35">
        <v>2.77</v>
      </c>
      <c r="AG387" s="35">
        <v>0.4</v>
      </c>
      <c r="AH387" s="35">
        <v>13.9</v>
      </c>
      <c r="AI387" s="35">
        <v>0.15</v>
      </c>
      <c r="AJ387" s="35">
        <v>2.68</v>
      </c>
      <c r="AK387" s="35">
        <v>15.7</v>
      </c>
      <c r="AL387" s="35">
        <v>7.72</v>
      </c>
      <c r="AM387" s="35">
        <v>3.79</v>
      </c>
      <c r="AN387" s="35">
        <v>13.6</v>
      </c>
      <c r="AO387" s="35">
        <v>14.2</v>
      </c>
      <c r="AP387" s="35">
        <v>3.42</v>
      </c>
      <c r="AQ387" s="35">
        <v>383</v>
      </c>
      <c r="AR387" s="35">
        <v>0.09</v>
      </c>
      <c r="AS387" s="35">
        <v>0.42</v>
      </c>
      <c r="AT387" s="35">
        <v>4.2300000000000004</v>
      </c>
      <c r="AU387" s="35">
        <v>4100</v>
      </c>
      <c r="AV387" s="35">
        <v>0.15</v>
      </c>
      <c r="AW387" s="35">
        <v>1.07</v>
      </c>
      <c r="AX387" s="37"/>
      <c r="AY387" s="35">
        <v>11.8</v>
      </c>
      <c r="AZ387" s="35">
        <v>1.08</v>
      </c>
      <c r="BA387" s="35">
        <v>95.4</v>
      </c>
      <c r="BB387" s="37">
        <v>246</v>
      </c>
      <c r="BC387" s="36"/>
      <c r="BD387" s="36"/>
      <c r="BE387" s="36"/>
      <c r="BF387" s="36"/>
      <c r="BG387" s="36"/>
      <c r="BH387" s="36"/>
      <c r="BJ387" s="36"/>
      <c r="BK387" s="36"/>
      <c r="BL387" s="37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</row>
    <row r="388" spans="1:119" s="35" customFormat="1" x14ac:dyDescent="0.2">
      <c r="A388" s="1" t="s">
        <v>337</v>
      </c>
      <c r="B388" s="59">
        <v>6993815</v>
      </c>
      <c r="C388" s="59">
        <v>3713246</v>
      </c>
      <c r="D388" s="36">
        <v>68.400000000000006</v>
      </c>
      <c r="E388" s="36">
        <v>0.42359999999999998</v>
      </c>
      <c r="F388" s="36">
        <v>16.2</v>
      </c>
      <c r="G388" s="36">
        <v>3.1214408899999997</v>
      </c>
      <c r="H388" s="36">
        <v>2.12</v>
      </c>
      <c r="I388" s="36">
        <v>4.1399999999999999E-2</v>
      </c>
      <c r="J388" s="36">
        <v>3.3</v>
      </c>
      <c r="K388" s="36">
        <v>3.99</v>
      </c>
      <c r="L388" s="36">
        <v>1.4710000000000001</v>
      </c>
      <c r="M388" s="36">
        <v>0.15770000000000001</v>
      </c>
      <c r="N388" s="14">
        <f t="shared" si="8"/>
        <v>99.225140890000006</v>
      </c>
      <c r="O388" s="37"/>
      <c r="P388" s="37">
        <v>1143</v>
      </c>
      <c r="Q388" s="37"/>
      <c r="R388" s="37">
        <v>56</v>
      </c>
      <c r="S388" s="37"/>
      <c r="T388" s="37">
        <v>60</v>
      </c>
      <c r="U388" s="37">
        <v>71</v>
      </c>
      <c r="V388" s="37">
        <v>81</v>
      </c>
      <c r="W388" s="35">
        <v>1188</v>
      </c>
      <c r="X388" s="35">
        <v>19</v>
      </c>
      <c r="Y388" s="35">
        <v>8.2799999999999994</v>
      </c>
      <c r="Z388" s="35">
        <v>29.8</v>
      </c>
      <c r="AA388" s="35">
        <v>1.38</v>
      </c>
      <c r="AB388" s="35">
        <v>0.56999999999999995</v>
      </c>
      <c r="AC388" s="35">
        <v>0.72</v>
      </c>
      <c r="AD388" s="35">
        <v>23.1</v>
      </c>
      <c r="AE388" s="35">
        <v>1.78</v>
      </c>
      <c r="AF388" s="35">
        <v>3.41</v>
      </c>
      <c r="AG388" s="35">
        <v>0.27</v>
      </c>
      <c r="AH388" s="35">
        <v>8.64</v>
      </c>
      <c r="AI388" s="35">
        <v>0.11</v>
      </c>
      <c r="AJ388" s="35">
        <v>3.1</v>
      </c>
      <c r="AK388" s="35">
        <v>8.6999999999999993</v>
      </c>
      <c r="AL388" s="35">
        <v>14.9</v>
      </c>
      <c r="AM388" s="35">
        <v>2.16</v>
      </c>
      <c r="AN388" s="35">
        <v>46.8</v>
      </c>
      <c r="AO388" s="35">
        <v>7.69</v>
      </c>
      <c r="AP388" s="35">
        <v>1.76</v>
      </c>
      <c r="AQ388" s="35">
        <v>757</v>
      </c>
      <c r="AR388" s="35">
        <v>0.2</v>
      </c>
      <c r="AS388" s="35">
        <v>0.25</v>
      </c>
      <c r="AT388" s="35">
        <v>7.85</v>
      </c>
      <c r="AU388" s="35">
        <v>2475</v>
      </c>
      <c r="AV388" s="35">
        <v>0.1</v>
      </c>
      <c r="AW388" s="35">
        <v>1.98</v>
      </c>
      <c r="AX388" s="37"/>
      <c r="AY388" s="35">
        <v>7.62</v>
      </c>
      <c r="AZ388" s="35">
        <v>0.6</v>
      </c>
      <c r="BA388" s="35">
        <v>133</v>
      </c>
      <c r="BB388" s="37">
        <v>28</v>
      </c>
      <c r="BC388" s="36"/>
      <c r="BD388" s="36"/>
      <c r="BE388" s="36"/>
      <c r="BF388" s="36"/>
      <c r="BG388" s="36"/>
      <c r="BH388" s="36"/>
      <c r="BJ388" s="36"/>
      <c r="BK388" s="36"/>
      <c r="BL388" s="37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</row>
    <row r="389" spans="1:119" s="35" customFormat="1" x14ac:dyDescent="0.2">
      <c r="A389" s="1" t="s">
        <v>333</v>
      </c>
      <c r="B389" s="59">
        <v>6993866</v>
      </c>
      <c r="C389" s="59">
        <v>3713254</v>
      </c>
      <c r="D389" s="36">
        <v>74.900000000000006</v>
      </c>
      <c r="E389" s="36">
        <v>6.4100000000000004E-2</v>
      </c>
      <c r="F389" s="36">
        <v>14.8</v>
      </c>
      <c r="G389" s="36">
        <v>0.87200587099999993</v>
      </c>
      <c r="H389" s="36">
        <v>9.7900000000000001E-2</v>
      </c>
      <c r="I389" s="36">
        <v>3.5700000000000003E-2</v>
      </c>
      <c r="J389" s="36">
        <v>1.345</v>
      </c>
      <c r="K389" s="36">
        <v>5.79</v>
      </c>
      <c r="L389" s="36">
        <v>1.6</v>
      </c>
      <c r="M389" s="36">
        <v>1.4710000000000001E-2</v>
      </c>
      <c r="N389" s="14">
        <f t="shared" si="8"/>
        <v>99.519415870999993</v>
      </c>
      <c r="O389" s="37"/>
      <c r="P389" s="37">
        <v>873</v>
      </c>
      <c r="Q389" s="37"/>
      <c r="R389" s="37"/>
      <c r="S389" s="37"/>
      <c r="T389" s="37">
        <v>675</v>
      </c>
      <c r="U389" s="37">
        <v>30</v>
      </c>
      <c r="V389" s="37">
        <v>56</v>
      </c>
      <c r="W389" s="35">
        <v>928</v>
      </c>
      <c r="X389" s="35">
        <v>10.199999999999999</v>
      </c>
      <c r="Y389" s="35">
        <v>0.56999999999999995</v>
      </c>
      <c r="Z389" s="35">
        <v>13.1</v>
      </c>
      <c r="AA389" s="35">
        <v>0.86</v>
      </c>
      <c r="AB389" s="35">
        <v>0.28999999999999998</v>
      </c>
      <c r="AC389" s="35">
        <v>0.45</v>
      </c>
      <c r="AD389" s="35">
        <v>24.5</v>
      </c>
      <c r="AE389" s="35">
        <v>1.4</v>
      </c>
      <c r="AF389" s="35">
        <v>2.5</v>
      </c>
      <c r="AG389" s="35">
        <v>0.13</v>
      </c>
      <c r="AH389" s="35">
        <v>5.43</v>
      </c>
      <c r="AI389" s="35">
        <v>0.03</v>
      </c>
      <c r="AJ389" s="35">
        <v>5.69</v>
      </c>
      <c r="AK389" s="35">
        <v>5.73</v>
      </c>
      <c r="AL389" s="35">
        <v>11</v>
      </c>
      <c r="AM389" s="35">
        <v>1.26</v>
      </c>
      <c r="AN389" s="35">
        <v>39.799999999999997</v>
      </c>
      <c r="AO389" s="35">
        <v>1.04</v>
      </c>
      <c r="AP389" s="35">
        <v>1.44</v>
      </c>
      <c r="AQ389" s="35">
        <v>348</v>
      </c>
      <c r="AR389" s="35">
        <v>0.46</v>
      </c>
      <c r="AS389" s="35">
        <v>0.18</v>
      </c>
      <c r="AT389" s="35">
        <v>1.95</v>
      </c>
      <c r="AU389" s="35">
        <v>425</v>
      </c>
      <c r="AV389" s="35">
        <v>0.02</v>
      </c>
      <c r="AW389" s="35">
        <v>1.94</v>
      </c>
      <c r="AX389" s="37"/>
      <c r="AY389" s="35">
        <v>4.24</v>
      </c>
      <c r="AZ389" s="35">
        <v>0.27</v>
      </c>
      <c r="BA389" s="35">
        <v>57.7</v>
      </c>
      <c r="BB389" s="37">
        <v>20</v>
      </c>
      <c r="BC389" s="36"/>
      <c r="BD389" s="36"/>
      <c r="BE389" s="36"/>
      <c r="BF389" s="36"/>
      <c r="BG389" s="36"/>
      <c r="BH389" s="36"/>
      <c r="BJ389" s="36"/>
      <c r="BK389" s="36"/>
      <c r="BL389" s="37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</row>
    <row r="390" spans="1:119" s="35" customFormat="1" x14ac:dyDescent="0.2"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14"/>
      <c r="O390" s="36"/>
      <c r="P390" s="36"/>
      <c r="Q390" s="36"/>
      <c r="R390" s="36"/>
      <c r="S390" s="36"/>
      <c r="T390" s="36"/>
      <c r="U390" s="36"/>
      <c r="V390" s="37"/>
      <c r="W390" s="37"/>
      <c r="X390" s="36"/>
      <c r="Y390" s="36"/>
      <c r="Z390" s="37"/>
      <c r="AA390" s="37"/>
      <c r="AB390" s="36"/>
      <c r="BC390" s="37"/>
      <c r="BG390" s="36"/>
      <c r="BH390" s="37"/>
      <c r="BI390" s="36"/>
      <c r="BJ390" s="36"/>
      <c r="BK390" s="36"/>
      <c r="BL390" s="36"/>
      <c r="BM390" s="36"/>
      <c r="BN390" s="36"/>
      <c r="BP390" s="36"/>
      <c r="BQ390" s="36"/>
      <c r="BR390" s="37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</row>
    <row r="391" spans="1:119" s="35" customFormat="1" x14ac:dyDescent="0.2">
      <c r="A391" s="38" t="s">
        <v>315</v>
      </c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14"/>
      <c r="O391" s="36"/>
      <c r="P391" s="36"/>
      <c r="Q391" s="36"/>
      <c r="R391" s="36"/>
      <c r="S391" s="36"/>
      <c r="T391" s="36"/>
      <c r="U391" s="36"/>
      <c r="V391" s="37"/>
      <c r="W391" s="37"/>
      <c r="X391" s="36"/>
      <c r="Y391" s="36"/>
      <c r="Z391" s="37"/>
      <c r="AA391" s="37"/>
      <c r="AB391" s="36"/>
      <c r="BC391" s="37"/>
      <c r="BG391" s="36"/>
      <c r="BH391" s="37"/>
      <c r="BI391" s="36"/>
      <c r="BJ391" s="36"/>
      <c r="BK391" s="36"/>
      <c r="BL391" s="36"/>
      <c r="BM391" s="36"/>
      <c r="BN391" s="36"/>
      <c r="BP391" s="36"/>
      <c r="BQ391" s="36"/>
      <c r="BR391" s="37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</row>
    <row r="392" spans="1:119" s="35" customFormat="1" x14ac:dyDescent="0.2"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14"/>
      <c r="O392" s="36"/>
      <c r="P392" s="36"/>
      <c r="Q392" s="36"/>
      <c r="R392" s="36"/>
      <c r="S392" s="36"/>
      <c r="T392" s="36"/>
      <c r="U392" s="36"/>
      <c r="V392" s="37"/>
      <c r="W392" s="37"/>
      <c r="X392" s="36"/>
      <c r="Y392" s="36"/>
      <c r="Z392" s="37"/>
      <c r="AA392" s="37"/>
      <c r="AB392" s="36"/>
      <c r="BC392" s="37"/>
      <c r="BG392" s="36"/>
      <c r="BH392" s="37"/>
      <c r="BI392" s="36"/>
      <c r="BJ392" s="36"/>
      <c r="BK392" s="36"/>
      <c r="BL392" s="36"/>
      <c r="BM392" s="36"/>
      <c r="BN392" s="36"/>
      <c r="BP392" s="36"/>
      <c r="BQ392" s="36"/>
      <c r="BR392" s="37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</row>
    <row r="393" spans="1:119" x14ac:dyDescent="0.2">
      <c r="A393" s="13" t="s">
        <v>373</v>
      </c>
      <c r="B393" s="13">
        <v>6943876</v>
      </c>
      <c r="C393" s="13">
        <v>3675205</v>
      </c>
      <c r="D393" s="14">
        <v>74.400000000000006</v>
      </c>
      <c r="E393" s="14">
        <v>0.251</v>
      </c>
      <c r="F393" s="14">
        <v>11.8</v>
      </c>
      <c r="G393" s="14">
        <v>4.4090690000000006</v>
      </c>
      <c r="H393" s="14">
        <v>1.45</v>
      </c>
      <c r="I393" s="14">
        <v>6.8000000000000005E-2</v>
      </c>
      <c r="J393" s="14">
        <v>2.0299999999999998</v>
      </c>
      <c r="K393" s="14">
        <v>2.84</v>
      </c>
      <c r="L393" s="14">
        <v>1.7</v>
      </c>
      <c r="M393" s="14">
        <v>4.9000000000000002E-2</v>
      </c>
      <c r="N393" s="14">
        <f>SUM(D393:M393)</f>
        <v>98.997069000000025</v>
      </c>
      <c r="P393" s="13">
        <v>203</v>
      </c>
      <c r="Q393" s="8">
        <v>66</v>
      </c>
      <c r="R393" s="13">
        <v>30</v>
      </c>
      <c r="S393" s="13">
        <v>660</v>
      </c>
      <c r="T393" s="13">
        <v>1078</v>
      </c>
      <c r="U393" s="13">
        <v>35</v>
      </c>
      <c r="V393" s="8">
        <v>43</v>
      </c>
      <c r="W393" s="13">
        <v>209</v>
      </c>
      <c r="X393" s="13">
        <v>39.5</v>
      </c>
      <c r="Y393" s="13">
        <v>21.6</v>
      </c>
      <c r="Z393" s="13">
        <v>665</v>
      </c>
      <c r="AA393" s="13">
        <v>1.1499999999999999</v>
      </c>
      <c r="AB393" s="13">
        <v>0.95</v>
      </c>
      <c r="AC393" s="13">
        <v>0.34</v>
      </c>
      <c r="AD393" s="13">
        <v>14.7</v>
      </c>
      <c r="AE393" s="13">
        <v>1.47</v>
      </c>
      <c r="AF393" s="13">
        <v>4.1500000000000004</v>
      </c>
      <c r="AG393" s="13">
        <v>0.28000000000000003</v>
      </c>
      <c r="AH393" s="13">
        <v>18</v>
      </c>
      <c r="AI393" s="13">
        <v>0.23</v>
      </c>
      <c r="AJ393" s="13">
        <v>4.6100000000000003</v>
      </c>
      <c r="AK393" s="13">
        <v>13.9</v>
      </c>
      <c r="AL393" s="13">
        <v>9.75</v>
      </c>
      <c r="AM393" s="13">
        <v>4.16</v>
      </c>
      <c r="AN393" s="13">
        <v>48.3</v>
      </c>
      <c r="AO393" s="13">
        <v>4.18</v>
      </c>
      <c r="AP393" s="13">
        <v>2.0699999999999998</v>
      </c>
      <c r="AQ393" s="8">
        <v>54.9</v>
      </c>
      <c r="AR393" s="8">
        <v>0.52</v>
      </c>
      <c r="AS393" s="8">
        <v>0.23</v>
      </c>
      <c r="AT393" s="8">
        <v>13.4</v>
      </c>
      <c r="AU393" s="13">
        <v>1470</v>
      </c>
      <c r="AV393" s="13">
        <v>0.15</v>
      </c>
      <c r="AW393" s="13">
        <v>3.41</v>
      </c>
      <c r="AX393" s="13">
        <v>14.1</v>
      </c>
      <c r="AY393" s="13">
        <v>8.01</v>
      </c>
      <c r="AZ393" s="13">
        <v>1.27</v>
      </c>
      <c r="BA393" s="13">
        <v>133</v>
      </c>
      <c r="BB393" s="13">
        <v>20</v>
      </c>
      <c r="BD393" s="13"/>
      <c r="BE393" s="13"/>
      <c r="BF393" s="13"/>
      <c r="BG393" s="13"/>
    </row>
    <row r="394" spans="1:119" s="35" customFormat="1" x14ac:dyDescent="0.2">
      <c r="A394" s="13" t="s">
        <v>371</v>
      </c>
      <c r="B394" s="13">
        <v>6943871</v>
      </c>
      <c r="C394" s="13">
        <v>3675209</v>
      </c>
      <c r="D394" s="14">
        <v>68.7</v>
      </c>
      <c r="E394" s="14">
        <v>0.52400000000000002</v>
      </c>
      <c r="F394" s="14">
        <v>12.9</v>
      </c>
      <c r="G394" s="14">
        <v>6.6675921000000002</v>
      </c>
      <c r="H394" s="14">
        <v>1.92</v>
      </c>
      <c r="I394" s="14">
        <v>0.123</v>
      </c>
      <c r="J394" s="14">
        <v>2.99</v>
      </c>
      <c r="K394" s="14">
        <v>2.4700000000000002</v>
      </c>
      <c r="L394" s="14">
        <v>2.06</v>
      </c>
      <c r="M394" s="14">
        <v>0.14799999999999999</v>
      </c>
      <c r="N394" s="14">
        <f>SUM(D394:M394)</f>
        <v>98.502592100000001</v>
      </c>
      <c r="O394" s="8"/>
      <c r="P394" s="13">
        <v>299</v>
      </c>
      <c r="Q394" s="8">
        <v>91</v>
      </c>
      <c r="R394" s="13">
        <v>36</v>
      </c>
      <c r="S394" s="13">
        <v>371</v>
      </c>
      <c r="T394" s="13">
        <v>7341</v>
      </c>
      <c r="U394" s="13">
        <v>63</v>
      </c>
      <c r="V394" s="8">
        <v>68</v>
      </c>
      <c r="W394" s="13">
        <v>307</v>
      </c>
      <c r="X394" s="13">
        <v>68.3</v>
      </c>
      <c r="Y394" s="13">
        <v>45.3</v>
      </c>
      <c r="Z394" s="13">
        <v>345</v>
      </c>
      <c r="AA394" s="13">
        <v>3.84</v>
      </c>
      <c r="AB394" s="13">
        <v>2.2799999999999998</v>
      </c>
      <c r="AC394" s="13">
        <v>0.92</v>
      </c>
      <c r="AD394" s="13">
        <v>18.5</v>
      </c>
      <c r="AE394" s="13">
        <v>5.05</v>
      </c>
      <c r="AF394" s="13">
        <v>4.62</v>
      </c>
      <c r="AG394" s="13">
        <v>0.75</v>
      </c>
      <c r="AH394" s="13">
        <v>32.9</v>
      </c>
      <c r="AI394" s="13">
        <v>0.34</v>
      </c>
      <c r="AJ394" s="13">
        <v>5.57</v>
      </c>
      <c r="AK394" s="13">
        <v>26.8</v>
      </c>
      <c r="AL394" s="13">
        <v>12.6</v>
      </c>
      <c r="AM394" s="13">
        <v>7.43</v>
      </c>
      <c r="AN394" s="13">
        <v>56.9</v>
      </c>
      <c r="AO394" s="13">
        <v>9.11</v>
      </c>
      <c r="AP394" s="13">
        <v>4.6100000000000003</v>
      </c>
      <c r="AQ394" s="8">
        <v>99.7</v>
      </c>
      <c r="AR394" s="8">
        <v>0.42</v>
      </c>
      <c r="AS394" s="8">
        <v>0.68</v>
      </c>
      <c r="AT394" s="8">
        <v>8.64</v>
      </c>
      <c r="AU394" s="13">
        <v>3200</v>
      </c>
      <c r="AV394" s="13">
        <v>0.31</v>
      </c>
      <c r="AW394" s="13">
        <v>2.71</v>
      </c>
      <c r="AX394" s="13">
        <v>37</v>
      </c>
      <c r="AY394" s="13">
        <v>23.2</v>
      </c>
      <c r="AZ394" s="13">
        <v>2.2000000000000002</v>
      </c>
      <c r="BA394" s="13">
        <v>163</v>
      </c>
      <c r="BB394" s="13">
        <v>42</v>
      </c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</row>
    <row r="395" spans="1:119" x14ac:dyDescent="0.2">
      <c r="A395" s="13" t="s">
        <v>372</v>
      </c>
      <c r="B395" s="13">
        <v>6943874</v>
      </c>
      <c r="C395" s="13">
        <v>3675216</v>
      </c>
      <c r="D395" s="14">
        <v>71.8</v>
      </c>
      <c r="E395" s="14">
        <v>0.312</v>
      </c>
      <c r="F395" s="14">
        <v>12</v>
      </c>
      <c r="G395" s="14">
        <v>6.1457023</v>
      </c>
      <c r="H395" s="14">
        <v>2.0499999999999998</v>
      </c>
      <c r="I395" s="14">
        <v>0.1</v>
      </c>
      <c r="J395" s="14">
        <v>2.0099999999999998</v>
      </c>
      <c r="K395" s="14">
        <v>3.75</v>
      </c>
      <c r="L395" s="14">
        <v>0.52800000000000002</v>
      </c>
      <c r="M395" s="14">
        <v>7.8E-2</v>
      </c>
      <c r="N395" s="14">
        <f>SUM(D395:M395)</f>
        <v>98.773702299999997</v>
      </c>
      <c r="P395" s="13">
        <v>108</v>
      </c>
      <c r="Q395" s="8">
        <v>77</v>
      </c>
      <c r="R395" s="13">
        <v>30</v>
      </c>
      <c r="S395" s="13">
        <v>285</v>
      </c>
      <c r="T395" s="13">
        <v>3467</v>
      </c>
      <c r="U395" s="13">
        <v>38</v>
      </c>
      <c r="V395" s="8">
        <v>165</v>
      </c>
      <c r="W395" s="13">
        <v>113</v>
      </c>
      <c r="X395" s="13">
        <v>28.4</v>
      </c>
      <c r="Y395" s="13">
        <v>47.8</v>
      </c>
      <c r="Z395" s="13">
        <v>302</v>
      </c>
      <c r="AA395" s="13">
        <v>2.95</v>
      </c>
      <c r="AB395" s="13">
        <v>1.67</v>
      </c>
      <c r="AC395" s="13">
        <v>0.67</v>
      </c>
      <c r="AD395" s="13">
        <v>15.4</v>
      </c>
      <c r="AE395" s="13">
        <v>3.22</v>
      </c>
      <c r="AF395" s="13">
        <v>5.67</v>
      </c>
      <c r="AG395" s="13">
        <v>0.52</v>
      </c>
      <c r="AH395" s="13">
        <v>15.5</v>
      </c>
      <c r="AI395" s="13">
        <v>0.26</v>
      </c>
      <c r="AJ395" s="13">
        <v>7.72</v>
      </c>
      <c r="AK395" s="13">
        <v>13.7</v>
      </c>
      <c r="AL395" s="13">
        <v>18.7</v>
      </c>
      <c r="AM395" s="13">
        <v>3.24</v>
      </c>
      <c r="AN395" s="13">
        <v>14.8</v>
      </c>
      <c r="AO395" s="13">
        <v>6.34</v>
      </c>
      <c r="AP395" s="13">
        <v>2.77</v>
      </c>
      <c r="AQ395" s="8">
        <v>67.8</v>
      </c>
      <c r="AR395" s="8">
        <v>0.56000000000000005</v>
      </c>
      <c r="AS395" s="8">
        <v>0.51</v>
      </c>
      <c r="AT395" s="8">
        <v>13.6</v>
      </c>
      <c r="AU395" s="13">
        <v>1930</v>
      </c>
      <c r="AV395" s="13">
        <v>0.22</v>
      </c>
      <c r="AW395" s="13">
        <v>3.35</v>
      </c>
      <c r="AX395" s="13">
        <v>18.3</v>
      </c>
      <c r="AY395" s="13">
        <v>18.2</v>
      </c>
      <c r="AZ395" s="13">
        <v>1.65</v>
      </c>
      <c r="BA395" s="13">
        <v>188</v>
      </c>
      <c r="BB395" s="13">
        <v>36</v>
      </c>
      <c r="BD395" s="13"/>
      <c r="BE395" s="13"/>
      <c r="BF395" s="13"/>
      <c r="BG395" s="13"/>
    </row>
    <row r="396" spans="1:119" s="35" customFormat="1" x14ac:dyDescent="0.2">
      <c r="A396" s="13" t="s">
        <v>370</v>
      </c>
      <c r="B396" s="13">
        <v>6943942</v>
      </c>
      <c r="C396" s="13">
        <v>3675036</v>
      </c>
      <c r="D396" s="14">
        <v>56.8</v>
      </c>
      <c r="E396" s="14">
        <v>1.23</v>
      </c>
      <c r="F396" s="14">
        <v>16.399999999999999</v>
      </c>
      <c r="G396" s="14">
        <v>6.0287269999999999</v>
      </c>
      <c r="H396" s="14">
        <v>4.24</v>
      </c>
      <c r="I396" s="14">
        <v>0.08</v>
      </c>
      <c r="J396" s="14">
        <v>9.7200000000000006</v>
      </c>
      <c r="K396" s="14">
        <v>4.21</v>
      </c>
      <c r="L396" s="14">
        <v>0.217</v>
      </c>
      <c r="M396" s="14">
        <v>0.11899999999999999</v>
      </c>
      <c r="N396" s="14">
        <f>SUM(D396:M396)</f>
        <v>99.04472699999998</v>
      </c>
      <c r="O396" s="8"/>
      <c r="P396" s="13">
        <v>146</v>
      </c>
      <c r="Q396" s="8">
        <v>116</v>
      </c>
      <c r="R396" s="13">
        <v>123</v>
      </c>
      <c r="S396" s="13">
        <v>190</v>
      </c>
      <c r="T396" s="13">
        <v>98</v>
      </c>
      <c r="U396" s="13">
        <v>301</v>
      </c>
      <c r="V396" s="8">
        <v>76</v>
      </c>
      <c r="W396" s="13">
        <v>129</v>
      </c>
      <c r="X396" s="13">
        <v>36.1</v>
      </c>
      <c r="Y396" s="13">
        <v>35.6</v>
      </c>
      <c r="Z396" s="13">
        <v>217</v>
      </c>
      <c r="AA396" s="13">
        <v>5.24</v>
      </c>
      <c r="AB396" s="13">
        <v>3.35</v>
      </c>
      <c r="AC396" s="13">
        <v>1.54</v>
      </c>
      <c r="AD396" s="13">
        <v>24.4</v>
      </c>
      <c r="AE396" s="13">
        <v>5.25</v>
      </c>
      <c r="AF396" s="13">
        <v>2.91</v>
      </c>
      <c r="AG396" s="13">
        <v>1.05</v>
      </c>
      <c r="AH396" s="13">
        <v>11.4</v>
      </c>
      <c r="AI396" s="13">
        <v>0.5</v>
      </c>
      <c r="AJ396" s="13">
        <v>4.75</v>
      </c>
      <c r="AK396" s="13">
        <v>17.7</v>
      </c>
      <c r="AL396" s="13">
        <v>7.64</v>
      </c>
      <c r="AM396" s="13">
        <v>3.91</v>
      </c>
      <c r="AN396" s="13">
        <v>14.6</v>
      </c>
      <c r="AO396" s="13">
        <v>36.700000000000003</v>
      </c>
      <c r="AP396" s="13">
        <v>4.47</v>
      </c>
      <c r="AQ396" s="8">
        <v>334</v>
      </c>
      <c r="AR396" s="8">
        <v>0.38</v>
      </c>
      <c r="AS396" s="8">
        <v>0.86</v>
      </c>
      <c r="AT396" s="8">
        <v>4.3</v>
      </c>
      <c r="AU396" s="13">
        <v>7360</v>
      </c>
      <c r="AV396" s="13">
        <v>0.46</v>
      </c>
      <c r="AW396" s="13">
        <v>1.23</v>
      </c>
      <c r="AX396" s="13">
        <v>266</v>
      </c>
      <c r="AY396" s="13">
        <v>30.5</v>
      </c>
      <c r="AZ396" s="13">
        <v>3.23</v>
      </c>
      <c r="BA396" s="13">
        <v>97.5</v>
      </c>
      <c r="BB396" s="13">
        <v>79</v>
      </c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</row>
    <row r="397" spans="1:119" x14ac:dyDescent="0.2">
      <c r="G397" s="66"/>
    </row>
    <row r="398" spans="1:119" x14ac:dyDescent="0.2">
      <c r="G398" s="66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Chart1</vt:lpstr>
      <vt:lpstr>Chart2</vt:lpstr>
    </vt:vector>
  </TitlesOfParts>
  <Company>Geological Survey of Finland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Pentti Hölttä</dc:creator>
  <cp:lastModifiedBy>Hölttä Pentti</cp:lastModifiedBy>
  <dcterms:created xsi:type="dcterms:W3CDTF">2008-03-03T13:04:08Z</dcterms:created>
  <dcterms:modified xsi:type="dcterms:W3CDTF">2022-04-05T08:01:58Z</dcterms:modified>
</cp:coreProperties>
</file>